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L:\IA\POOL\www\docs\data\economics\hospstabilization\docs\"/>
    </mc:Choice>
  </mc:AlternateContent>
  <xr:revisionPtr revIDLastSave="0" documentId="8_{45E55C63-954F-439F-B7CF-C744D0493D29}" xr6:coauthVersionLast="47" xr6:coauthVersionMax="47" xr10:uidLastSave="{00000000-0000-0000-0000-000000000000}"/>
  <bookViews>
    <workbookView xWindow="10" yWindow="10" windowWidth="19180" windowHeight="10060" xr2:uid="{00000000-000D-0000-FFFF-FFFF00000000}"/>
  </bookViews>
  <sheets>
    <sheet name="Instructions" sheetId="1" r:id="rId1"/>
    <sheet name="Hospital Cover Sheet" sheetId="2" r:id="rId2"/>
    <sheet name="Episode Data" sheetId="3" r:id="rId3"/>
    <sheet name="Summary Totals" sheetId="4" state="hidden" r:id="rId4"/>
    <sheet name="Attestation" sheetId="5" r:id="rId5"/>
    <sheet name="Data Dictionary" sheetId="6" r:id="rId6"/>
    <sheet name="Lists Validation" sheetId="7" state="hidden" r:id="rId7"/>
    <sheet name="MDH Review Internal" sheetId="8" state="hidden" r:id="rId8"/>
  </sheets>
  <definedNames>
    <definedName name="TitleRegion1.a2.d19.2">'Hospital Cover Sheet'!$A$2</definedName>
    <definedName name="TitleRegion1.a2.d20.4">Attestation!$D$20</definedName>
    <definedName name="TitleRegion1.a2.f37.5">'Data Dictionary'!$F$37</definedName>
    <definedName name="TitleRegion1.a3.b151">Instructions!$A$3</definedName>
    <definedName name="TitleRegion1.a3.q494.3">'Episode Data'!$Q$494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07" i="8" l="1"/>
  <c r="D507" i="8"/>
  <c r="F507" i="8" s="1"/>
  <c r="C507" i="8"/>
  <c r="B507" i="8"/>
  <c r="A507" i="8"/>
  <c r="J507" i="8" s="1"/>
  <c r="E506" i="8"/>
  <c r="D506" i="8"/>
  <c r="F506" i="8" s="1"/>
  <c r="C506" i="8"/>
  <c r="B506" i="8"/>
  <c r="A506" i="8"/>
  <c r="J506" i="8" s="1"/>
  <c r="E505" i="8"/>
  <c r="D505" i="8"/>
  <c r="F505" i="8" s="1"/>
  <c r="C505" i="8"/>
  <c r="B505" i="8"/>
  <c r="A505" i="8"/>
  <c r="J505" i="8" s="1"/>
  <c r="E504" i="8"/>
  <c r="D504" i="8"/>
  <c r="F504" i="8" s="1"/>
  <c r="C504" i="8"/>
  <c r="B504" i="8"/>
  <c r="A504" i="8"/>
  <c r="J504" i="8" s="1"/>
  <c r="E503" i="8"/>
  <c r="D503" i="8"/>
  <c r="C503" i="8"/>
  <c r="B503" i="8"/>
  <c r="A503" i="8"/>
  <c r="I503" i="8" s="1"/>
  <c r="E502" i="8"/>
  <c r="D502" i="8"/>
  <c r="F502" i="8" s="1"/>
  <c r="G502" i="8" s="1"/>
  <c r="C502" i="8"/>
  <c r="B502" i="8"/>
  <c r="A502" i="8"/>
  <c r="E501" i="8"/>
  <c r="D501" i="8"/>
  <c r="F501" i="8" s="1"/>
  <c r="H501" i="8" s="1"/>
  <c r="C501" i="8"/>
  <c r="B501" i="8"/>
  <c r="A501" i="8"/>
  <c r="J501" i="8" s="1"/>
  <c r="E500" i="8"/>
  <c r="D500" i="8"/>
  <c r="F500" i="8" s="1"/>
  <c r="H500" i="8" s="1"/>
  <c r="C500" i="8"/>
  <c r="B500" i="8"/>
  <c r="A500" i="8"/>
  <c r="I500" i="8" s="1"/>
  <c r="E499" i="8"/>
  <c r="D499" i="8"/>
  <c r="F499" i="8" s="1"/>
  <c r="G499" i="8" s="1"/>
  <c r="C499" i="8"/>
  <c r="B499" i="8"/>
  <c r="A499" i="8"/>
  <c r="J499" i="8" s="1"/>
  <c r="E498" i="8"/>
  <c r="D498" i="8"/>
  <c r="F498" i="8" s="1"/>
  <c r="C498" i="8"/>
  <c r="B498" i="8"/>
  <c r="A498" i="8"/>
  <c r="J498" i="8" s="1"/>
  <c r="E497" i="8"/>
  <c r="D497" i="8"/>
  <c r="F497" i="8" s="1"/>
  <c r="C497" i="8"/>
  <c r="B497" i="8"/>
  <c r="A497" i="8"/>
  <c r="E496" i="8"/>
  <c r="D496" i="8"/>
  <c r="C496" i="8"/>
  <c r="B496" i="8"/>
  <c r="A496" i="8"/>
  <c r="I496" i="8" s="1"/>
  <c r="E495" i="8"/>
  <c r="D495" i="8"/>
  <c r="F495" i="8" s="1"/>
  <c r="G495" i="8" s="1"/>
  <c r="C495" i="8"/>
  <c r="B495" i="8"/>
  <c r="A495" i="8"/>
  <c r="E494" i="8"/>
  <c r="D494" i="8"/>
  <c r="F494" i="8" s="1"/>
  <c r="H494" i="8" s="1"/>
  <c r="C494" i="8"/>
  <c r="B494" i="8"/>
  <c r="A494" i="8"/>
  <c r="J494" i="8" s="1"/>
  <c r="E493" i="8"/>
  <c r="D493" i="8"/>
  <c r="C493" i="8"/>
  <c r="B493" i="8"/>
  <c r="A493" i="8"/>
  <c r="I493" i="8" s="1"/>
  <c r="E492" i="8"/>
  <c r="D492" i="8"/>
  <c r="F492" i="8" s="1"/>
  <c r="C492" i="8"/>
  <c r="B492" i="8"/>
  <c r="A492" i="8"/>
  <c r="I492" i="8" s="1"/>
  <c r="E491" i="8"/>
  <c r="D491" i="8"/>
  <c r="F491" i="8" s="1"/>
  <c r="C491" i="8"/>
  <c r="B491" i="8"/>
  <c r="A491" i="8"/>
  <c r="J491" i="8" s="1"/>
  <c r="E490" i="8"/>
  <c r="D490" i="8"/>
  <c r="C490" i="8"/>
  <c r="B490" i="8"/>
  <c r="A490" i="8"/>
  <c r="J490" i="8" s="1"/>
  <c r="E489" i="8"/>
  <c r="D489" i="8"/>
  <c r="C489" i="8"/>
  <c r="B489" i="8"/>
  <c r="A489" i="8"/>
  <c r="E488" i="8"/>
  <c r="D488" i="8"/>
  <c r="F488" i="8" s="1"/>
  <c r="C488" i="8"/>
  <c r="B488" i="8"/>
  <c r="A488" i="8"/>
  <c r="E487" i="8"/>
  <c r="D487" i="8"/>
  <c r="F487" i="8" s="1"/>
  <c r="H487" i="8" s="1"/>
  <c r="C487" i="8"/>
  <c r="B487" i="8"/>
  <c r="A487" i="8"/>
  <c r="J487" i="8" s="1"/>
  <c r="E486" i="8"/>
  <c r="D486" i="8"/>
  <c r="C486" i="8"/>
  <c r="B486" i="8"/>
  <c r="A486" i="8"/>
  <c r="I486" i="8" s="1"/>
  <c r="E485" i="8"/>
  <c r="D485" i="8"/>
  <c r="F485" i="8" s="1"/>
  <c r="G485" i="8" s="1"/>
  <c r="C485" i="8"/>
  <c r="B485" i="8"/>
  <c r="A485" i="8"/>
  <c r="J485" i="8" s="1"/>
  <c r="E484" i="8"/>
  <c r="D484" i="8"/>
  <c r="F484" i="8" s="1"/>
  <c r="C484" i="8"/>
  <c r="B484" i="8"/>
  <c r="A484" i="8"/>
  <c r="J484" i="8" s="1"/>
  <c r="E483" i="8"/>
  <c r="D483" i="8"/>
  <c r="C483" i="8"/>
  <c r="B483" i="8"/>
  <c r="A483" i="8"/>
  <c r="J483" i="8" s="1"/>
  <c r="E482" i="8"/>
  <c r="D482" i="8"/>
  <c r="C482" i="8"/>
  <c r="B482" i="8"/>
  <c r="A482" i="8"/>
  <c r="I482" i="8" s="1"/>
  <c r="E481" i="8"/>
  <c r="D481" i="8"/>
  <c r="F481" i="8" s="1"/>
  <c r="G481" i="8" s="1"/>
  <c r="C481" i="8"/>
  <c r="B481" i="8"/>
  <c r="A481" i="8"/>
  <c r="E480" i="8"/>
  <c r="D480" i="8"/>
  <c r="F480" i="8" s="1"/>
  <c r="H480" i="8" s="1"/>
  <c r="C480" i="8"/>
  <c r="B480" i="8"/>
  <c r="A480" i="8"/>
  <c r="J480" i="8" s="1"/>
  <c r="E479" i="8"/>
  <c r="D479" i="8"/>
  <c r="F479" i="8" s="1"/>
  <c r="H479" i="8" s="1"/>
  <c r="C479" i="8"/>
  <c r="B479" i="8"/>
  <c r="A479" i="8"/>
  <c r="I479" i="8" s="1"/>
  <c r="E478" i="8"/>
  <c r="D478" i="8"/>
  <c r="F478" i="8" s="1"/>
  <c r="G478" i="8" s="1"/>
  <c r="C478" i="8"/>
  <c r="B478" i="8"/>
  <c r="A478" i="8"/>
  <c r="J478" i="8" s="1"/>
  <c r="E477" i="8"/>
  <c r="D477" i="8"/>
  <c r="F477" i="8" s="1"/>
  <c r="C477" i="8"/>
  <c r="B477" i="8"/>
  <c r="A477" i="8"/>
  <c r="J477" i="8" s="1"/>
  <c r="E476" i="8"/>
  <c r="D476" i="8"/>
  <c r="C476" i="8"/>
  <c r="B476" i="8"/>
  <c r="A476" i="8"/>
  <c r="I476" i="8" s="1"/>
  <c r="E475" i="8"/>
  <c r="D475" i="8"/>
  <c r="C475" i="8"/>
  <c r="B475" i="8"/>
  <c r="A475" i="8"/>
  <c r="I475" i="8" s="1"/>
  <c r="E474" i="8"/>
  <c r="D474" i="8"/>
  <c r="F474" i="8" s="1"/>
  <c r="C474" i="8"/>
  <c r="B474" i="8"/>
  <c r="A474" i="8"/>
  <c r="E473" i="8"/>
  <c r="D473" i="8"/>
  <c r="F473" i="8" s="1"/>
  <c r="H473" i="8" s="1"/>
  <c r="C473" i="8"/>
  <c r="B473" i="8"/>
  <c r="A473" i="8"/>
  <c r="J473" i="8" s="1"/>
  <c r="E472" i="8"/>
  <c r="D472" i="8"/>
  <c r="F472" i="8" s="1"/>
  <c r="H472" i="8" s="1"/>
  <c r="C472" i="8"/>
  <c r="B472" i="8"/>
  <c r="A472" i="8"/>
  <c r="I472" i="8" s="1"/>
  <c r="E471" i="8"/>
  <c r="D471" i="8"/>
  <c r="F471" i="8" s="1"/>
  <c r="C471" i="8"/>
  <c r="B471" i="8"/>
  <c r="A471" i="8"/>
  <c r="I471" i="8" s="1"/>
  <c r="E470" i="8"/>
  <c r="D470" i="8"/>
  <c r="F470" i="8" s="1"/>
  <c r="C470" i="8"/>
  <c r="B470" i="8"/>
  <c r="A470" i="8"/>
  <c r="J470" i="8" s="1"/>
  <c r="E469" i="8"/>
  <c r="D469" i="8"/>
  <c r="C469" i="8"/>
  <c r="B469" i="8"/>
  <c r="A469" i="8"/>
  <c r="J469" i="8" s="1"/>
  <c r="E468" i="8"/>
  <c r="D468" i="8"/>
  <c r="C468" i="8"/>
  <c r="B468" i="8"/>
  <c r="A468" i="8"/>
  <c r="E467" i="8"/>
  <c r="D467" i="8"/>
  <c r="F467" i="8" s="1"/>
  <c r="G467" i="8" s="1"/>
  <c r="C467" i="8"/>
  <c r="B467" i="8"/>
  <c r="A467" i="8"/>
  <c r="E466" i="8"/>
  <c r="D466" i="8"/>
  <c r="F466" i="8" s="1"/>
  <c r="H466" i="8" s="1"/>
  <c r="C466" i="8"/>
  <c r="B466" i="8"/>
  <c r="A466" i="8"/>
  <c r="J466" i="8" s="1"/>
  <c r="E465" i="8"/>
  <c r="D465" i="8"/>
  <c r="F465" i="8" s="1"/>
  <c r="H465" i="8" s="1"/>
  <c r="C465" i="8"/>
  <c r="B465" i="8"/>
  <c r="A465" i="8"/>
  <c r="I465" i="8" s="1"/>
  <c r="E464" i="8"/>
  <c r="D464" i="8"/>
  <c r="F464" i="8" s="1"/>
  <c r="C464" i="8"/>
  <c r="B464" i="8"/>
  <c r="A464" i="8"/>
  <c r="I464" i="8" s="1"/>
  <c r="E463" i="8"/>
  <c r="D463" i="8"/>
  <c r="F463" i="8" s="1"/>
  <c r="C463" i="8"/>
  <c r="B463" i="8"/>
  <c r="A463" i="8"/>
  <c r="J463" i="8" s="1"/>
  <c r="E462" i="8"/>
  <c r="D462" i="8"/>
  <c r="F462" i="8" s="1"/>
  <c r="C462" i="8"/>
  <c r="B462" i="8"/>
  <c r="A462" i="8"/>
  <c r="J462" i="8" s="1"/>
  <c r="E461" i="8"/>
  <c r="D461" i="8"/>
  <c r="C461" i="8"/>
  <c r="B461" i="8"/>
  <c r="A461" i="8"/>
  <c r="I461" i="8" s="1"/>
  <c r="E460" i="8"/>
  <c r="D460" i="8"/>
  <c r="F460" i="8" s="1"/>
  <c r="C460" i="8"/>
  <c r="B460" i="8"/>
  <c r="A460" i="8"/>
  <c r="E459" i="8"/>
  <c r="D459" i="8"/>
  <c r="F459" i="8" s="1"/>
  <c r="H459" i="8" s="1"/>
  <c r="C459" i="8"/>
  <c r="B459" i="8"/>
  <c r="A459" i="8"/>
  <c r="J459" i="8" s="1"/>
  <c r="E458" i="8"/>
  <c r="D458" i="8"/>
  <c r="C458" i="8"/>
  <c r="B458" i="8"/>
  <c r="A458" i="8"/>
  <c r="I458" i="8" s="1"/>
  <c r="E457" i="8"/>
  <c r="D457" i="8"/>
  <c r="F457" i="8" s="1"/>
  <c r="C457" i="8"/>
  <c r="B457" i="8"/>
  <c r="A457" i="8"/>
  <c r="J457" i="8" s="1"/>
  <c r="E456" i="8"/>
  <c r="D456" i="8"/>
  <c r="F456" i="8" s="1"/>
  <c r="C456" i="8"/>
  <c r="B456" i="8"/>
  <c r="A456" i="8"/>
  <c r="J456" i="8" s="1"/>
  <c r="E455" i="8"/>
  <c r="D455" i="8"/>
  <c r="F455" i="8" s="1"/>
  <c r="C455" i="8"/>
  <c r="B455" i="8"/>
  <c r="A455" i="8"/>
  <c r="J455" i="8" s="1"/>
  <c r="E454" i="8"/>
  <c r="D454" i="8"/>
  <c r="C454" i="8"/>
  <c r="B454" i="8"/>
  <c r="A454" i="8"/>
  <c r="I454" i="8" s="1"/>
  <c r="E453" i="8"/>
  <c r="D453" i="8"/>
  <c r="F453" i="8" s="1"/>
  <c r="G453" i="8" s="1"/>
  <c r="C453" i="8"/>
  <c r="B453" i="8"/>
  <c r="A453" i="8"/>
  <c r="E452" i="8"/>
  <c r="D452" i="8"/>
  <c r="F452" i="8" s="1"/>
  <c r="C452" i="8"/>
  <c r="B452" i="8"/>
  <c r="A452" i="8"/>
  <c r="J452" i="8" s="1"/>
  <c r="E451" i="8"/>
  <c r="D451" i="8"/>
  <c r="C451" i="8"/>
  <c r="B451" i="8"/>
  <c r="A451" i="8"/>
  <c r="I451" i="8" s="1"/>
  <c r="E450" i="8"/>
  <c r="D450" i="8"/>
  <c r="F450" i="8" s="1"/>
  <c r="C450" i="8"/>
  <c r="B450" i="8"/>
  <c r="A450" i="8"/>
  <c r="I450" i="8" s="1"/>
  <c r="E449" i="8"/>
  <c r="D449" i="8"/>
  <c r="F449" i="8" s="1"/>
  <c r="C449" i="8"/>
  <c r="B449" i="8"/>
  <c r="A449" i="8"/>
  <c r="J449" i="8" s="1"/>
  <c r="E448" i="8"/>
  <c r="D448" i="8"/>
  <c r="C448" i="8"/>
  <c r="B448" i="8"/>
  <c r="A448" i="8"/>
  <c r="I448" i="8" s="1"/>
  <c r="E447" i="8"/>
  <c r="D447" i="8"/>
  <c r="C447" i="8"/>
  <c r="B447" i="8"/>
  <c r="A447" i="8"/>
  <c r="I447" i="8" s="1"/>
  <c r="E446" i="8"/>
  <c r="D446" i="8"/>
  <c r="F446" i="8" s="1"/>
  <c r="C446" i="8"/>
  <c r="B446" i="8"/>
  <c r="A446" i="8"/>
  <c r="E445" i="8"/>
  <c r="D445" i="8"/>
  <c r="F445" i="8" s="1"/>
  <c r="H445" i="8" s="1"/>
  <c r="C445" i="8"/>
  <c r="B445" i="8"/>
  <c r="A445" i="8"/>
  <c r="J445" i="8" s="1"/>
  <c r="E444" i="8"/>
  <c r="D444" i="8"/>
  <c r="F444" i="8" s="1"/>
  <c r="C444" i="8"/>
  <c r="B444" i="8"/>
  <c r="A444" i="8"/>
  <c r="I444" i="8" s="1"/>
  <c r="E443" i="8"/>
  <c r="D443" i="8"/>
  <c r="F443" i="8" s="1"/>
  <c r="G443" i="8" s="1"/>
  <c r="C443" i="8"/>
  <c r="B443" i="8"/>
  <c r="A443" i="8"/>
  <c r="J443" i="8" s="1"/>
  <c r="E442" i="8"/>
  <c r="D442" i="8"/>
  <c r="F442" i="8" s="1"/>
  <c r="C442" i="8"/>
  <c r="B442" i="8"/>
  <c r="A442" i="8"/>
  <c r="J442" i="8" s="1"/>
  <c r="E441" i="8"/>
  <c r="D441" i="8"/>
  <c r="C441" i="8"/>
  <c r="B441" i="8"/>
  <c r="A441" i="8"/>
  <c r="J441" i="8" s="1"/>
  <c r="E440" i="8"/>
  <c r="D440" i="8"/>
  <c r="C440" i="8"/>
  <c r="B440" i="8"/>
  <c r="A440" i="8"/>
  <c r="I440" i="8" s="1"/>
  <c r="E439" i="8"/>
  <c r="D439" i="8"/>
  <c r="F439" i="8" s="1"/>
  <c r="G439" i="8" s="1"/>
  <c r="C439" i="8"/>
  <c r="B439" i="8"/>
  <c r="A439" i="8"/>
  <c r="E438" i="8"/>
  <c r="D438" i="8"/>
  <c r="F438" i="8" s="1"/>
  <c r="H438" i="8" s="1"/>
  <c r="C438" i="8"/>
  <c r="B438" i="8"/>
  <c r="A438" i="8"/>
  <c r="J438" i="8" s="1"/>
  <c r="E437" i="8"/>
  <c r="D437" i="8"/>
  <c r="F437" i="8" s="1"/>
  <c r="H437" i="8" s="1"/>
  <c r="C437" i="8"/>
  <c r="B437" i="8"/>
  <c r="A437" i="8"/>
  <c r="I437" i="8" s="1"/>
  <c r="E436" i="8"/>
  <c r="D436" i="8"/>
  <c r="F436" i="8" s="1"/>
  <c r="C436" i="8"/>
  <c r="B436" i="8"/>
  <c r="A436" i="8"/>
  <c r="J436" i="8" s="1"/>
  <c r="E435" i="8"/>
  <c r="D435" i="8"/>
  <c r="F435" i="8" s="1"/>
  <c r="C435" i="8"/>
  <c r="B435" i="8"/>
  <c r="A435" i="8"/>
  <c r="I435" i="8" s="1"/>
  <c r="E434" i="8"/>
  <c r="D434" i="8"/>
  <c r="F434" i="8" s="1"/>
  <c r="C434" i="8"/>
  <c r="B434" i="8"/>
  <c r="A434" i="8"/>
  <c r="I434" i="8" s="1"/>
  <c r="E433" i="8"/>
  <c r="D433" i="8"/>
  <c r="C433" i="8"/>
  <c r="B433" i="8"/>
  <c r="A433" i="8"/>
  <c r="E432" i="8"/>
  <c r="D432" i="8"/>
  <c r="F432" i="8" s="1"/>
  <c r="C432" i="8"/>
  <c r="B432" i="8"/>
  <c r="A432" i="8"/>
  <c r="E431" i="8"/>
  <c r="D431" i="8"/>
  <c r="F431" i="8" s="1"/>
  <c r="H431" i="8" s="1"/>
  <c r="C431" i="8"/>
  <c r="B431" i="8"/>
  <c r="A431" i="8"/>
  <c r="J431" i="8" s="1"/>
  <c r="E430" i="8"/>
  <c r="D430" i="8"/>
  <c r="F430" i="8" s="1"/>
  <c r="H430" i="8" s="1"/>
  <c r="C430" i="8"/>
  <c r="B430" i="8"/>
  <c r="A430" i="8"/>
  <c r="I430" i="8" s="1"/>
  <c r="E429" i="8"/>
  <c r="D429" i="8"/>
  <c r="F429" i="8" s="1"/>
  <c r="G429" i="8" s="1"/>
  <c r="C429" i="8"/>
  <c r="B429" i="8"/>
  <c r="A429" i="8"/>
  <c r="J429" i="8" s="1"/>
  <c r="E428" i="8"/>
  <c r="D428" i="8"/>
  <c r="F428" i="8" s="1"/>
  <c r="C428" i="8"/>
  <c r="B428" i="8"/>
  <c r="A428" i="8"/>
  <c r="J428" i="8" s="1"/>
  <c r="E427" i="8"/>
  <c r="D427" i="8"/>
  <c r="F427" i="8" s="1"/>
  <c r="C427" i="8"/>
  <c r="B427" i="8"/>
  <c r="A427" i="8"/>
  <c r="J427" i="8" s="1"/>
  <c r="E426" i="8"/>
  <c r="D426" i="8"/>
  <c r="C426" i="8"/>
  <c r="B426" i="8"/>
  <c r="A426" i="8"/>
  <c r="I426" i="8" s="1"/>
  <c r="E425" i="8"/>
  <c r="D425" i="8"/>
  <c r="F425" i="8" s="1"/>
  <c r="C425" i="8"/>
  <c r="B425" i="8"/>
  <c r="A425" i="8"/>
  <c r="E424" i="8"/>
  <c r="D424" i="8"/>
  <c r="F424" i="8" s="1"/>
  <c r="H424" i="8" s="1"/>
  <c r="C424" i="8"/>
  <c r="B424" i="8"/>
  <c r="A424" i="8"/>
  <c r="J424" i="8" s="1"/>
  <c r="E423" i="8"/>
  <c r="D423" i="8"/>
  <c r="F423" i="8" s="1"/>
  <c r="C423" i="8"/>
  <c r="B423" i="8"/>
  <c r="A423" i="8"/>
  <c r="I423" i="8" s="1"/>
  <c r="E422" i="8"/>
  <c r="D422" i="8"/>
  <c r="F422" i="8" s="1"/>
  <c r="C422" i="8"/>
  <c r="B422" i="8"/>
  <c r="A422" i="8"/>
  <c r="I422" i="8" s="1"/>
  <c r="E421" i="8"/>
  <c r="D421" i="8"/>
  <c r="F421" i="8" s="1"/>
  <c r="C421" i="8"/>
  <c r="B421" i="8"/>
  <c r="A421" i="8"/>
  <c r="I421" i="8" s="1"/>
  <c r="E420" i="8"/>
  <c r="D420" i="8"/>
  <c r="F420" i="8" s="1"/>
  <c r="H420" i="8" s="1"/>
  <c r="C420" i="8"/>
  <c r="B420" i="8"/>
  <c r="A420" i="8"/>
  <c r="I420" i="8" s="1"/>
  <c r="E419" i="8"/>
  <c r="D419" i="8"/>
  <c r="C419" i="8"/>
  <c r="B419" i="8"/>
  <c r="A419" i="8"/>
  <c r="I419" i="8" s="1"/>
  <c r="E418" i="8"/>
  <c r="D418" i="8"/>
  <c r="F418" i="8" s="1"/>
  <c r="C418" i="8"/>
  <c r="B418" i="8"/>
  <c r="A418" i="8"/>
  <c r="E417" i="8"/>
  <c r="D417" i="8"/>
  <c r="F417" i="8" s="1"/>
  <c r="H417" i="8" s="1"/>
  <c r="C417" i="8"/>
  <c r="B417" i="8"/>
  <c r="A417" i="8"/>
  <c r="J417" i="8" s="1"/>
  <c r="E416" i="8"/>
  <c r="D416" i="8"/>
  <c r="F416" i="8" s="1"/>
  <c r="H416" i="8" s="1"/>
  <c r="C416" i="8"/>
  <c r="B416" i="8"/>
  <c r="A416" i="8"/>
  <c r="I416" i="8" s="1"/>
  <c r="E415" i="8"/>
  <c r="D415" i="8"/>
  <c r="F415" i="8" s="1"/>
  <c r="C415" i="8"/>
  <c r="B415" i="8"/>
  <c r="A415" i="8"/>
  <c r="I415" i="8" s="1"/>
  <c r="E414" i="8"/>
  <c r="D414" i="8"/>
  <c r="F414" i="8" s="1"/>
  <c r="C414" i="8"/>
  <c r="B414" i="8"/>
  <c r="A414" i="8"/>
  <c r="J414" i="8" s="1"/>
  <c r="E413" i="8"/>
  <c r="D413" i="8"/>
  <c r="C413" i="8"/>
  <c r="B413" i="8"/>
  <c r="A413" i="8"/>
  <c r="J413" i="8" s="1"/>
  <c r="E412" i="8"/>
  <c r="D412" i="8"/>
  <c r="C412" i="8"/>
  <c r="B412" i="8"/>
  <c r="A412" i="8"/>
  <c r="I412" i="8" s="1"/>
  <c r="E411" i="8"/>
  <c r="D411" i="8"/>
  <c r="F411" i="8" s="1"/>
  <c r="G411" i="8" s="1"/>
  <c r="C411" i="8"/>
  <c r="B411" i="8"/>
  <c r="A411" i="8"/>
  <c r="E410" i="8"/>
  <c r="D410" i="8"/>
  <c r="F410" i="8" s="1"/>
  <c r="H410" i="8" s="1"/>
  <c r="C410" i="8"/>
  <c r="B410" i="8"/>
  <c r="A410" i="8"/>
  <c r="J410" i="8" s="1"/>
  <c r="E409" i="8"/>
  <c r="D409" i="8"/>
  <c r="C409" i="8"/>
  <c r="B409" i="8"/>
  <c r="A409" i="8"/>
  <c r="I409" i="8" s="1"/>
  <c r="E408" i="8"/>
  <c r="D408" i="8"/>
  <c r="F408" i="8" s="1"/>
  <c r="G408" i="8" s="1"/>
  <c r="C408" i="8"/>
  <c r="B408" i="8"/>
  <c r="A408" i="8"/>
  <c r="E407" i="8"/>
  <c r="D407" i="8"/>
  <c r="F407" i="8" s="1"/>
  <c r="C407" i="8"/>
  <c r="B407" i="8"/>
  <c r="A407" i="8"/>
  <c r="J407" i="8" s="1"/>
  <c r="E406" i="8"/>
  <c r="D406" i="8"/>
  <c r="F406" i="8" s="1"/>
  <c r="C406" i="8"/>
  <c r="B406" i="8"/>
  <c r="A406" i="8"/>
  <c r="I406" i="8" s="1"/>
  <c r="E405" i="8"/>
  <c r="D405" i="8"/>
  <c r="C405" i="8"/>
  <c r="B405" i="8"/>
  <c r="A405" i="8"/>
  <c r="I405" i="8" s="1"/>
  <c r="E404" i="8"/>
  <c r="D404" i="8"/>
  <c r="F404" i="8" s="1"/>
  <c r="C404" i="8"/>
  <c r="B404" i="8"/>
  <c r="A404" i="8"/>
  <c r="E403" i="8"/>
  <c r="D403" i="8"/>
  <c r="F403" i="8" s="1"/>
  <c r="H403" i="8" s="1"/>
  <c r="C403" i="8"/>
  <c r="B403" i="8"/>
  <c r="A403" i="8"/>
  <c r="J403" i="8" s="1"/>
  <c r="E402" i="8"/>
  <c r="D402" i="8"/>
  <c r="C402" i="8"/>
  <c r="B402" i="8"/>
  <c r="A402" i="8"/>
  <c r="I402" i="8" s="1"/>
  <c r="E401" i="8"/>
  <c r="D401" i="8"/>
  <c r="F401" i="8" s="1"/>
  <c r="C401" i="8"/>
  <c r="B401" i="8"/>
  <c r="A401" i="8"/>
  <c r="I401" i="8" s="1"/>
  <c r="E400" i="8"/>
  <c r="D400" i="8"/>
  <c r="F400" i="8" s="1"/>
  <c r="C400" i="8"/>
  <c r="B400" i="8"/>
  <c r="A400" i="8"/>
  <c r="J400" i="8" s="1"/>
  <c r="E399" i="8"/>
  <c r="D399" i="8"/>
  <c r="C399" i="8"/>
  <c r="B399" i="8"/>
  <c r="A399" i="8"/>
  <c r="J399" i="8" s="1"/>
  <c r="E398" i="8"/>
  <c r="D398" i="8"/>
  <c r="C398" i="8"/>
  <c r="B398" i="8"/>
  <c r="A398" i="8"/>
  <c r="I398" i="8" s="1"/>
  <c r="E397" i="8"/>
  <c r="D397" i="8"/>
  <c r="F397" i="8" s="1"/>
  <c r="G397" i="8" s="1"/>
  <c r="C397" i="8"/>
  <c r="B397" i="8"/>
  <c r="A397" i="8"/>
  <c r="E396" i="8"/>
  <c r="D396" i="8"/>
  <c r="F396" i="8" s="1"/>
  <c r="H396" i="8" s="1"/>
  <c r="C396" i="8"/>
  <c r="B396" i="8"/>
  <c r="A396" i="8"/>
  <c r="J396" i="8" s="1"/>
  <c r="E395" i="8"/>
  <c r="D395" i="8"/>
  <c r="C395" i="8"/>
  <c r="B395" i="8"/>
  <c r="A395" i="8"/>
  <c r="I395" i="8" s="1"/>
  <c r="E394" i="8"/>
  <c r="D394" i="8"/>
  <c r="F394" i="8" s="1"/>
  <c r="C394" i="8"/>
  <c r="B394" i="8"/>
  <c r="A394" i="8"/>
  <c r="I394" i="8" s="1"/>
  <c r="E393" i="8"/>
  <c r="D393" i="8"/>
  <c r="F393" i="8" s="1"/>
  <c r="C393" i="8"/>
  <c r="B393" i="8"/>
  <c r="A393" i="8"/>
  <c r="J393" i="8" s="1"/>
  <c r="E392" i="8"/>
  <c r="D392" i="8"/>
  <c r="F392" i="8" s="1"/>
  <c r="H392" i="8" s="1"/>
  <c r="C392" i="8"/>
  <c r="B392" i="8"/>
  <c r="A392" i="8"/>
  <c r="J392" i="8" s="1"/>
  <c r="E391" i="8"/>
  <c r="D391" i="8"/>
  <c r="C391" i="8"/>
  <c r="B391" i="8"/>
  <c r="A391" i="8"/>
  <c r="E390" i="8"/>
  <c r="D390" i="8"/>
  <c r="F390" i="8" s="1"/>
  <c r="C390" i="8"/>
  <c r="B390" i="8"/>
  <c r="A390" i="8"/>
  <c r="E389" i="8"/>
  <c r="D389" i="8"/>
  <c r="F389" i="8" s="1"/>
  <c r="H389" i="8" s="1"/>
  <c r="C389" i="8"/>
  <c r="B389" i="8"/>
  <c r="A389" i="8"/>
  <c r="J389" i="8" s="1"/>
  <c r="E388" i="8"/>
  <c r="D388" i="8"/>
  <c r="F388" i="8" s="1"/>
  <c r="H388" i="8" s="1"/>
  <c r="C388" i="8"/>
  <c r="B388" i="8"/>
  <c r="A388" i="8"/>
  <c r="I388" i="8" s="1"/>
  <c r="E387" i="8"/>
  <c r="D387" i="8"/>
  <c r="F387" i="8" s="1"/>
  <c r="G387" i="8" s="1"/>
  <c r="C387" i="8"/>
  <c r="B387" i="8"/>
  <c r="A387" i="8"/>
  <c r="I387" i="8" s="1"/>
  <c r="E386" i="8"/>
  <c r="D386" i="8"/>
  <c r="F386" i="8" s="1"/>
  <c r="C386" i="8"/>
  <c r="B386" i="8"/>
  <c r="A386" i="8"/>
  <c r="J386" i="8" s="1"/>
  <c r="E385" i="8"/>
  <c r="D385" i="8"/>
  <c r="F385" i="8" s="1"/>
  <c r="C385" i="8"/>
  <c r="B385" i="8"/>
  <c r="A385" i="8"/>
  <c r="J385" i="8" s="1"/>
  <c r="E384" i="8"/>
  <c r="D384" i="8"/>
  <c r="C384" i="8"/>
  <c r="B384" i="8"/>
  <c r="A384" i="8"/>
  <c r="I384" i="8" s="1"/>
  <c r="E383" i="8"/>
  <c r="D383" i="8"/>
  <c r="F383" i="8" s="1"/>
  <c r="C383" i="8"/>
  <c r="B383" i="8"/>
  <c r="A383" i="8"/>
  <c r="E382" i="8"/>
  <c r="D382" i="8"/>
  <c r="F382" i="8" s="1"/>
  <c r="H382" i="8" s="1"/>
  <c r="C382" i="8"/>
  <c r="B382" i="8"/>
  <c r="A382" i="8"/>
  <c r="J382" i="8" s="1"/>
  <c r="E381" i="8"/>
  <c r="D381" i="8"/>
  <c r="C381" i="8"/>
  <c r="B381" i="8"/>
  <c r="A381" i="8"/>
  <c r="J381" i="8" s="1"/>
  <c r="E380" i="8"/>
  <c r="D380" i="8"/>
  <c r="F380" i="8" s="1"/>
  <c r="G380" i="8" s="1"/>
  <c r="C380" i="8"/>
  <c r="B380" i="8"/>
  <c r="A380" i="8"/>
  <c r="I380" i="8" s="1"/>
  <c r="E379" i="8"/>
  <c r="D379" i="8"/>
  <c r="F379" i="8" s="1"/>
  <c r="C379" i="8"/>
  <c r="B379" i="8"/>
  <c r="A379" i="8"/>
  <c r="J379" i="8" s="1"/>
  <c r="E378" i="8"/>
  <c r="D378" i="8"/>
  <c r="C378" i="8"/>
  <c r="B378" i="8"/>
  <c r="A378" i="8"/>
  <c r="J378" i="8" s="1"/>
  <c r="E377" i="8"/>
  <c r="D377" i="8"/>
  <c r="C377" i="8"/>
  <c r="B377" i="8"/>
  <c r="A377" i="8"/>
  <c r="I377" i="8" s="1"/>
  <c r="E376" i="8"/>
  <c r="D376" i="8"/>
  <c r="F376" i="8" s="1"/>
  <c r="G376" i="8" s="1"/>
  <c r="C376" i="8"/>
  <c r="B376" i="8"/>
  <c r="A376" i="8"/>
  <c r="E375" i="8"/>
  <c r="D375" i="8"/>
  <c r="F375" i="8" s="1"/>
  <c r="C375" i="8"/>
  <c r="B375" i="8"/>
  <c r="A375" i="8"/>
  <c r="J375" i="8" s="1"/>
  <c r="E374" i="8"/>
  <c r="D374" i="8"/>
  <c r="F374" i="8" s="1"/>
  <c r="G374" i="8" s="1"/>
  <c r="C374" i="8"/>
  <c r="B374" i="8"/>
  <c r="A374" i="8"/>
  <c r="I374" i="8" s="1"/>
  <c r="E373" i="8"/>
  <c r="D373" i="8"/>
  <c r="F373" i="8" s="1"/>
  <c r="C373" i="8"/>
  <c r="B373" i="8"/>
  <c r="A373" i="8"/>
  <c r="I373" i="8" s="1"/>
  <c r="E372" i="8"/>
  <c r="D372" i="8"/>
  <c r="F372" i="8" s="1"/>
  <c r="C372" i="8"/>
  <c r="B372" i="8"/>
  <c r="A372" i="8"/>
  <c r="J372" i="8" s="1"/>
  <c r="E371" i="8"/>
  <c r="D371" i="8"/>
  <c r="C371" i="8"/>
  <c r="B371" i="8"/>
  <c r="A371" i="8"/>
  <c r="J371" i="8" s="1"/>
  <c r="E370" i="8"/>
  <c r="D370" i="8"/>
  <c r="F370" i="8" s="1"/>
  <c r="G370" i="8" s="1"/>
  <c r="C370" i="8"/>
  <c r="B370" i="8"/>
  <c r="A370" i="8"/>
  <c r="E369" i="8"/>
  <c r="D369" i="8"/>
  <c r="F369" i="8" s="1"/>
  <c r="C369" i="8"/>
  <c r="B369" i="8"/>
  <c r="A369" i="8"/>
  <c r="E368" i="8"/>
  <c r="D368" i="8"/>
  <c r="F368" i="8" s="1"/>
  <c r="C368" i="8"/>
  <c r="B368" i="8"/>
  <c r="A368" i="8"/>
  <c r="J368" i="8" s="1"/>
  <c r="E367" i="8"/>
  <c r="D367" i="8"/>
  <c r="F367" i="8" s="1"/>
  <c r="G367" i="8" s="1"/>
  <c r="C367" i="8"/>
  <c r="B367" i="8"/>
  <c r="A367" i="8"/>
  <c r="I367" i="8" s="1"/>
  <c r="E366" i="8"/>
  <c r="D366" i="8"/>
  <c r="F366" i="8" s="1"/>
  <c r="C366" i="8"/>
  <c r="B366" i="8"/>
  <c r="A366" i="8"/>
  <c r="E365" i="8"/>
  <c r="D365" i="8"/>
  <c r="F365" i="8" s="1"/>
  <c r="C365" i="8"/>
  <c r="B365" i="8"/>
  <c r="A365" i="8"/>
  <c r="J365" i="8" s="1"/>
  <c r="E364" i="8"/>
  <c r="D364" i="8"/>
  <c r="F364" i="8" s="1"/>
  <c r="H364" i="8" s="1"/>
  <c r="C364" i="8"/>
  <c r="B364" i="8"/>
  <c r="A364" i="8"/>
  <c r="J364" i="8" s="1"/>
  <c r="E363" i="8"/>
  <c r="D363" i="8"/>
  <c r="F363" i="8" s="1"/>
  <c r="G363" i="8" s="1"/>
  <c r="C363" i="8"/>
  <c r="B363" i="8"/>
  <c r="A363" i="8"/>
  <c r="E362" i="8"/>
  <c r="D362" i="8"/>
  <c r="F362" i="8" s="1"/>
  <c r="G362" i="8" s="1"/>
  <c r="C362" i="8"/>
  <c r="B362" i="8"/>
  <c r="A362" i="8"/>
  <c r="E361" i="8"/>
  <c r="D361" i="8"/>
  <c r="F361" i="8" s="1"/>
  <c r="H361" i="8" s="1"/>
  <c r="C361" i="8"/>
  <c r="B361" i="8"/>
  <c r="A361" i="8"/>
  <c r="J361" i="8" s="1"/>
  <c r="E360" i="8"/>
  <c r="D360" i="8"/>
  <c r="F360" i="8" s="1"/>
  <c r="C360" i="8"/>
  <c r="B360" i="8"/>
  <c r="A360" i="8"/>
  <c r="I360" i="8" s="1"/>
  <c r="E359" i="8"/>
  <c r="D359" i="8"/>
  <c r="F359" i="8" s="1"/>
  <c r="G359" i="8" s="1"/>
  <c r="C359" i="8"/>
  <c r="B359" i="8"/>
  <c r="A359" i="8"/>
  <c r="I359" i="8" s="1"/>
  <c r="E358" i="8"/>
  <c r="D358" i="8"/>
  <c r="F358" i="8" s="1"/>
  <c r="C358" i="8"/>
  <c r="B358" i="8"/>
  <c r="A358" i="8"/>
  <c r="J358" i="8" s="1"/>
  <c r="E357" i="8"/>
  <c r="D357" i="8"/>
  <c r="F357" i="8" s="1"/>
  <c r="C357" i="8"/>
  <c r="B357" i="8"/>
  <c r="A357" i="8"/>
  <c r="J357" i="8" s="1"/>
  <c r="E356" i="8"/>
  <c r="D356" i="8"/>
  <c r="F356" i="8" s="1"/>
  <c r="C356" i="8"/>
  <c r="B356" i="8"/>
  <c r="A356" i="8"/>
  <c r="I356" i="8" s="1"/>
  <c r="E355" i="8"/>
  <c r="D355" i="8"/>
  <c r="F355" i="8" s="1"/>
  <c r="C355" i="8"/>
  <c r="B355" i="8"/>
  <c r="A355" i="8"/>
  <c r="E354" i="8"/>
  <c r="D354" i="8"/>
  <c r="F354" i="8" s="1"/>
  <c r="H354" i="8" s="1"/>
  <c r="C354" i="8"/>
  <c r="B354" i="8"/>
  <c r="A354" i="8"/>
  <c r="J354" i="8" s="1"/>
  <c r="E353" i="8"/>
  <c r="D353" i="8"/>
  <c r="C353" i="8"/>
  <c r="B353" i="8"/>
  <c r="A353" i="8"/>
  <c r="I353" i="8" s="1"/>
  <c r="E352" i="8"/>
  <c r="D352" i="8"/>
  <c r="F352" i="8" s="1"/>
  <c r="G352" i="8" s="1"/>
  <c r="C352" i="8"/>
  <c r="B352" i="8"/>
  <c r="A352" i="8"/>
  <c r="I352" i="8" s="1"/>
  <c r="E351" i="8"/>
  <c r="D351" i="8"/>
  <c r="F351" i="8" s="1"/>
  <c r="C351" i="8"/>
  <c r="B351" i="8"/>
  <c r="A351" i="8"/>
  <c r="J351" i="8" s="1"/>
  <c r="E350" i="8"/>
  <c r="D350" i="8"/>
  <c r="F350" i="8" s="1"/>
  <c r="H350" i="8" s="1"/>
  <c r="C350" i="8"/>
  <c r="B350" i="8"/>
  <c r="A350" i="8"/>
  <c r="J350" i="8" s="1"/>
  <c r="E349" i="8"/>
  <c r="D349" i="8"/>
  <c r="F349" i="8" s="1"/>
  <c r="C349" i="8"/>
  <c r="B349" i="8"/>
  <c r="A349" i="8"/>
  <c r="I349" i="8" s="1"/>
  <c r="E348" i="8"/>
  <c r="D348" i="8"/>
  <c r="F348" i="8" s="1"/>
  <c r="C348" i="8"/>
  <c r="B348" i="8"/>
  <c r="A348" i="8"/>
  <c r="E347" i="8"/>
  <c r="D347" i="8"/>
  <c r="F347" i="8" s="1"/>
  <c r="C347" i="8"/>
  <c r="B347" i="8"/>
  <c r="A347" i="8"/>
  <c r="J347" i="8" s="1"/>
  <c r="E346" i="8"/>
  <c r="D346" i="8"/>
  <c r="C346" i="8"/>
  <c r="B346" i="8"/>
  <c r="A346" i="8"/>
  <c r="I346" i="8" s="1"/>
  <c r="E345" i="8"/>
  <c r="D345" i="8"/>
  <c r="F345" i="8" s="1"/>
  <c r="C345" i="8"/>
  <c r="B345" i="8"/>
  <c r="A345" i="8"/>
  <c r="I345" i="8" s="1"/>
  <c r="E344" i="8"/>
  <c r="D344" i="8"/>
  <c r="F344" i="8" s="1"/>
  <c r="C344" i="8"/>
  <c r="B344" i="8"/>
  <c r="A344" i="8"/>
  <c r="J344" i="8" s="1"/>
  <c r="E343" i="8"/>
  <c r="D343" i="8"/>
  <c r="F343" i="8" s="1"/>
  <c r="H343" i="8" s="1"/>
  <c r="C343" i="8"/>
  <c r="B343" i="8"/>
  <c r="A343" i="8"/>
  <c r="J343" i="8" s="1"/>
  <c r="E342" i="8"/>
  <c r="D342" i="8"/>
  <c r="C342" i="8"/>
  <c r="B342" i="8"/>
  <c r="A342" i="8"/>
  <c r="E341" i="8"/>
  <c r="D341" i="8"/>
  <c r="F341" i="8" s="1"/>
  <c r="C341" i="8"/>
  <c r="B341" i="8"/>
  <c r="A341" i="8"/>
  <c r="E340" i="8"/>
  <c r="D340" i="8"/>
  <c r="F340" i="8" s="1"/>
  <c r="H340" i="8" s="1"/>
  <c r="C340" i="8"/>
  <c r="B340" i="8"/>
  <c r="A340" i="8"/>
  <c r="J340" i="8" s="1"/>
  <c r="E339" i="8"/>
  <c r="D339" i="8"/>
  <c r="C339" i="8"/>
  <c r="B339" i="8"/>
  <c r="A339" i="8"/>
  <c r="I339" i="8" s="1"/>
  <c r="E338" i="8"/>
  <c r="D338" i="8"/>
  <c r="F338" i="8" s="1"/>
  <c r="C338" i="8"/>
  <c r="B338" i="8"/>
  <c r="A338" i="8"/>
  <c r="I338" i="8" s="1"/>
  <c r="E337" i="8"/>
  <c r="D337" i="8"/>
  <c r="F337" i="8" s="1"/>
  <c r="C337" i="8"/>
  <c r="B337" i="8"/>
  <c r="A337" i="8"/>
  <c r="J337" i="8" s="1"/>
  <c r="E336" i="8"/>
  <c r="D336" i="8"/>
  <c r="F336" i="8" s="1"/>
  <c r="H336" i="8" s="1"/>
  <c r="C336" i="8"/>
  <c r="B336" i="8"/>
  <c r="A336" i="8"/>
  <c r="I336" i="8" s="1"/>
  <c r="E335" i="8"/>
  <c r="D335" i="8"/>
  <c r="F335" i="8" s="1"/>
  <c r="G335" i="8" s="1"/>
  <c r="C335" i="8"/>
  <c r="B335" i="8"/>
  <c r="A335" i="8"/>
  <c r="I335" i="8" s="1"/>
  <c r="E334" i="8"/>
  <c r="D334" i="8"/>
  <c r="F334" i="8" s="1"/>
  <c r="C334" i="8"/>
  <c r="B334" i="8"/>
  <c r="A334" i="8"/>
  <c r="E333" i="8"/>
  <c r="D333" i="8"/>
  <c r="F333" i="8" s="1"/>
  <c r="C333" i="8"/>
  <c r="B333" i="8"/>
  <c r="A333" i="8"/>
  <c r="J333" i="8" s="1"/>
  <c r="E332" i="8"/>
  <c r="D332" i="8"/>
  <c r="C332" i="8"/>
  <c r="B332" i="8"/>
  <c r="A332" i="8"/>
  <c r="I332" i="8" s="1"/>
  <c r="E331" i="8"/>
  <c r="D331" i="8"/>
  <c r="F331" i="8" s="1"/>
  <c r="C331" i="8"/>
  <c r="B331" i="8"/>
  <c r="A331" i="8"/>
  <c r="E330" i="8"/>
  <c r="D330" i="8"/>
  <c r="F330" i="8" s="1"/>
  <c r="G330" i="8" s="1"/>
  <c r="C330" i="8"/>
  <c r="B330" i="8"/>
  <c r="A330" i="8"/>
  <c r="J330" i="8" s="1"/>
  <c r="E329" i="8"/>
  <c r="D329" i="8"/>
  <c r="C329" i="8"/>
  <c r="B329" i="8"/>
  <c r="A329" i="8"/>
  <c r="I329" i="8" s="1"/>
  <c r="E328" i="8"/>
  <c r="D328" i="8"/>
  <c r="C328" i="8"/>
  <c r="B328" i="8"/>
  <c r="A328" i="8"/>
  <c r="E327" i="8"/>
  <c r="D327" i="8"/>
  <c r="F327" i="8" s="1"/>
  <c r="C327" i="8"/>
  <c r="B327" i="8"/>
  <c r="A327" i="8"/>
  <c r="I327" i="8" s="1"/>
  <c r="E326" i="8"/>
  <c r="D326" i="8"/>
  <c r="F326" i="8" s="1"/>
  <c r="C326" i="8"/>
  <c r="B326" i="8"/>
  <c r="A326" i="8"/>
  <c r="J326" i="8" s="1"/>
  <c r="E325" i="8"/>
  <c r="D325" i="8"/>
  <c r="C325" i="8"/>
  <c r="B325" i="8"/>
  <c r="A325" i="8"/>
  <c r="I325" i="8" s="1"/>
  <c r="E324" i="8"/>
  <c r="D324" i="8"/>
  <c r="F324" i="8" s="1"/>
  <c r="C324" i="8"/>
  <c r="B324" i="8"/>
  <c r="A324" i="8"/>
  <c r="E323" i="8"/>
  <c r="D323" i="8"/>
  <c r="F323" i="8" s="1"/>
  <c r="G323" i="8" s="1"/>
  <c r="C323" i="8"/>
  <c r="B323" i="8"/>
  <c r="A323" i="8"/>
  <c r="J323" i="8" s="1"/>
  <c r="E322" i="8"/>
  <c r="D322" i="8"/>
  <c r="C322" i="8"/>
  <c r="B322" i="8"/>
  <c r="A322" i="8"/>
  <c r="J322" i="8" s="1"/>
  <c r="E321" i="8"/>
  <c r="D321" i="8"/>
  <c r="C321" i="8"/>
  <c r="B321" i="8"/>
  <c r="A321" i="8"/>
  <c r="E320" i="8"/>
  <c r="D320" i="8"/>
  <c r="F320" i="8" s="1"/>
  <c r="C320" i="8"/>
  <c r="B320" i="8"/>
  <c r="A320" i="8"/>
  <c r="I320" i="8" s="1"/>
  <c r="E319" i="8"/>
  <c r="D319" i="8"/>
  <c r="F319" i="8" s="1"/>
  <c r="C319" i="8"/>
  <c r="B319" i="8"/>
  <c r="A319" i="8"/>
  <c r="J319" i="8" s="1"/>
  <c r="E318" i="8"/>
  <c r="D318" i="8"/>
  <c r="C318" i="8"/>
  <c r="B318" i="8"/>
  <c r="A318" i="8"/>
  <c r="I318" i="8" s="1"/>
  <c r="E317" i="8"/>
  <c r="D317" i="8"/>
  <c r="F317" i="8" s="1"/>
  <c r="C317" i="8"/>
  <c r="B317" i="8"/>
  <c r="A317" i="8"/>
  <c r="J317" i="8" s="1"/>
  <c r="E316" i="8"/>
  <c r="D316" i="8"/>
  <c r="F316" i="8" s="1"/>
  <c r="G316" i="8" s="1"/>
  <c r="C316" i="8"/>
  <c r="B316" i="8"/>
  <c r="A316" i="8"/>
  <c r="J316" i="8" s="1"/>
  <c r="E315" i="8"/>
  <c r="D315" i="8"/>
  <c r="F315" i="8" s="1"/>
  <c r="H315" i="8" s="1"/>
  <c r="C315" i="8"/>
  <c r="B315" i="8"/>
  <c r="A315" i="8"/>
  <c r="I315" i="8" s="1"/>
  <c r="E314" i="8"/>
  <c r="D314" i="8"/>
  <c r="C314" i="8"/>
  <c r="B314" i="8"/>
  <c r="A314" i="8"/>
  <c r="I314" i="8" s="1"/>
  <c r="E313" i="8"/>
  <c r="D313" i="8"/>
  <c r="F313" i="8" s="1"/>
  <c r="H313" i="8" s="1"/>
  <c r="C313" i="8"/>
  <c r="B313" i="8"/>
  <c r="A313" i="8"/>
  <c r="I313" i="8" s="1"/>
  <c r="E312" i="8"/>
  <c r="D312" i="8"/>
  <c r="F312" i="8" s="1"/>
  <c r="H312" i="8" s="1"/>
  <c r="C312" i="8"/>
  <c r="B312" i="8"/>
  <c r="A312" i="8"/>
  <c r="J312" i="8" s="1"/>
  <c r="E311" i="8"/>
  <c r="D311" i="8"/>
  <c r="C311" i="8"/>
  <c r="B311" i="8"/>
  <c r="A311" i="8"/>
  <c r="I311" i="8" s="1"/>
  <c r="E310" i="8"/>
  <c r="D310" i="8"/>
  <c r="F310" i="8" s="1"/>
  <c r="G310" i="8" s="1"/>
  <c r="C310" i="8"/>
  <c r="B310" i="8"/>
  <c r="A310" i="8"/>
  <c r="J310" i="8" s="1"/>
  <c r="E309" i="8"/>
  <c r="D309" i="8"/>
  <c r="F309" i="8" s="1"/>
  <c r="C309" i="8"/>
  <c r="B309" i="8"/>
  <c r="A309" i="8"/>
  <c r="J309" i="8" s="1"/>
  <c r="E308" i="8"/>
  <c r="D308" i="8"/>
  <c r="C308" i="8"/>
  <c r="B308" i="8"/>
  <c r="A308" i="8"/>
  <c r="E307" i="8"/>
  <c r="D307" i="8"/>
  <c r="F307" i="8" s="1"/>
  <c r="H307" i="8" s="1"/>
  <c r="C307" i="8"/>
  <c r="B307" i="8"/>
  <c r="A307" i="8"/>
  <c r="J307" i="8" s="1"/>
  <c r="E306" i="8"/>
  <c r="D306" i="8"/>
  <c r="F306" i="8" s="1"/>
  <c r="C306" i="8"/>
  <c r="B306" i="8"/>
  <c r="A306" i="8"/>
  <c r="I306" i="8" s="1"/>
  <c r="E305" i="8"/>
  <c r="D305" i="8"/>
  <c r="F305" i="8" s="1"/>
  <c r="C305" i="8"/>
  <c r="B305" i="8"/>
  <c r="A305" i="8"/>
  <c r="E304" i="8"/>
  <c r="D304" i="8"/>
  <c r="F304" i="8" s="1"/>
  <c r="H304" i="8" s="1"/>
  <c r="C304" i="8"/>
  <c r="B304" i="8"/>
  <c r="A304" i="8"/>
  <c r="J304" i="8" s="1"/>
  <c r="E303" i="8"/>
  <c r="D303" i="8"/>
  <c r="C303" i="8"/>
  <c r="B303" i="8"/>
  <c r="A303" i="8"/>
  <c r="J303" i="8" s="1"/>
  <c r="E302" i="8"/>
  <c r="D302" i="8"/>
  <c r="F302" i="8" s="1"/>
  <c r="H302" i="8" s="1"/>
  <c r="C302" i="8"/>
  <c r="B302" i="8"/>
  <c r="A302" i="8"/>
  <c r="J302" i="8" s="1"/>
  <c r="E301" i="8"/>
  <c r="D301" i="8"/>
  <c r="F301" i="8" s="1"/>
  <c r="G301" i="8" s="1"/>
  <c r="C301" i="8"/>
  <c r="B301" i="8"/>
  <c r="A301" i="8"/>
  <c r="I301" i="8" s="1"/>
  <c r="E300" i="8"/>
  <c r="D300" i="8"/>
  <c r="F300" i="8" s="1"/>
  <c r="C300" i="8"/>
  <c r="B300" i="8"/>
  <c r="A300" i="8"/>
  <c r="J300" i="8" s="1"/>
  <c r="E299" i="8"/>
  <c r="D299" i="8"/>
  <c r="C299" i="8"/>
  <c r="B299" i="8"/>
  <c r="A299" i="8"/>
  <c r="J299" i="8" s="1"/>
  <c r="E298" i="8"/>
  <c r="D298" i="8"/>
  <c r="F298" i="8" s="1"/>
  <c r="C298" i="8"/>
  <c r="B298" i="8"/>
  <c r="A298" i="8"/>
  <c r="I298" i="8" s="1"/>
  <c r="E297" i="8"/>
  <c r="D297" i="8"/>
  <c r="F297" i="8" s="1"/>
  <c r="C297" i="8"/>
  <c r="B297" i="8"/>
  <c r="A297" i="8"/>
  <c r="J297" i="8" s="1"/>
  <c r="E296" i="8"/>
  <c r="D296" i="8"/>
  <c r="F296" i="8" s="1"/>
  <c r="H296" i="8" s="1"/>
  <c r="C296" i="8"/>
  <c r="B296" i="8"/>
  <c r="A296" i="8"/>
  <c r="J296" i="8" s="1"/>
  <c r="E295" i="8"/>
  <c r="D295" i="8"/>
  <c r="F295" i="8" s="1"/>
  <c r="H295" i="8" s="1"/>
  <c r="C295" i="8"/>
  <c r="B295" i="8"/>
  <c r="A295" i="8"/>
  <c r="J295" i="8" s="1"/>
  <c r="E294" i="8"/>
  <c r="D294" i="8"/>
  <c r="F294" i="8" s="1"/>
  <c r="G294" i="8" s="1"/>
  <c r="C294" i="8"/>
  <c r="B294" i="8"/>
  <c r="A294" i="8"/>
  <c r="I294" i="8" s="1"/>
  <c r="E293" i="8"/>
  <c r="D293" i="8"/>
  <c r="F293" i="8" s="1"/>
  <c r="C293" i="8"/>
  <c r="B293" i="8"/>
  <c r="A293" i="8"/>
  <c r="J293" i="8" s="1"/>
  <c r="E292" i="8"/>
  <c r="D292" i="8"/>
  <c r="F292" i="8" s="1"/>
  <c r="C292" i="8"/>
  <c r="B292" i="8"/>
  <c r="A292" i="8"/>
  <c r="J292" i="8" s="1"/>
  <c r="E291" i="8"/>
  <c r="D291" i="8"/>
  <c r="F291" i="8" s="1"/>
  <c r="C291" i="8"/>
  <c r="B291" i="8"/>
  <c r="A291" i="8"/>
  <c r="I291" i="8" s="1"/>
  <c r="E290" i="8"/>
  <c r="D290" i="8"/>
  <c r="F290" i="8" s="1"/>
  <c r="C290" i="8"/>
  <c r="B290" i="8"/>
  <c r="A290" i="8"/>
  <c r="J290" i="8" s="1"/>
  <c r="E289" i="8"/>
  <c r="D289" i="8"/>
  <c r="F289" i="8" s="1"/>
  <c r="H289" i="8" s="1"/>
  <c r="C289" i="8"/>
  <c r="B289" i="8"/>
  <c r="A289" i="8"/>
  <c r="J289" i="8" s="1"/>
  <c r="E288" i="8"/>
  <c r="D288" i="8"/>
  <c r="F288" i="8" s="1"/>
  <c r="C288" i="8"/>
  <c r="B288" i="8"/>
  <c r="A288" i="8"/>
  <c r="J288" i="8" s="1"/>
  <c r="E287" i="8"/>
  <c r="D287" i="8"/>
  <c r="F287" i="8" s="1"/>
  <c r="C287" i="8"/>
  <c r="B287" i="8"/>
  <c r="A287" i="8"/>
  <c r="J287" i="8" s="1"/>
  <c r="E286" i="8"/>
  <c r="D286" i="8"/>
  <c r="F286" i="8" s="1"/>
  <c r="C286" i="8"/>
  <c r="B286" i="8"/>
  <c r="A286" i="8"/>
  <c r="J286" i="8" s="1"/>
  <c r="E285" i="8"/>
  <c r="D285" i="8"/>
  <c r="F285" i="8" s="1"/>
  <c r="C285" i="8"/>
  <c r="B285" i="8"/>
  <c r="A285" i="8"/>
  <c r="E284" i="8"/>
  <c r="D284" i="8"/>
  <c r="F284" i="8" s="1"/>
  <c r="H284" i="8" s="1"/>
  <c r="C284" i="8"/>
  <c r="B284" i="8"/>
  <c r="A284" i="8"/>
  <c r="E283" i="8"/>
  <c r="D283" i="8"/>
  <c r="F283" i="8" s="1"/>
  <c r="C283" i="8"/>
  <c r="B283" i="8"/>
  <c r="A283" i="8"/>
  <c r="J283" i="8" s="1"/>
  <c r="E282" i="8"/>
  <c r="D282" i="8"/>
  <c r="F282" i="8" s="1"/>
  <c r="C282" i="8"/>
  <c r="B282" i="8"/>
  <c r="A282" i="8"/>
  <c r="J282" i="8" s="1"/>
  <c r="E281" i="8"/>
  <c r="D281" i="8"/>
  <c r="F281" i="8" s="1"/>
  <c r="C281" i="8"/>
  <c r="B281" i="8"/>
  <c r="A281" i="8"/>
  <c r="J281" i="8" s="1"/>
  <c r="E280" i="8"/>
  <c r="D280" i="8"/>
  <c r="C280" i="8"/>
  <c r="B280" i="8"/>
  <c r="A280" i="8"/>
  <c r="I280" i="8" s="1"/>
  <c r="E279" i="8"/>
  <c r="D279" i="8"/>
  <c r="F279" i="8" s="1"/>
  <c r="C279" i="8"/>
  <c r="B279" i="8"/>
  <c r="A279" i="8"/>
  <c r="E278" i="8"/>
  <c r="D278" i="8"/>
  <c r="F278" i="8" s="1"/>
  <c r="C278" i="8"/>
  <c r="B278" i="8"/>
  <c r="A278" i="8"/>
  <c r="E277" i="8"/>
  <c r="D277" i="8"/>
  <c r="F277" i="8" s="1"/>
  <c r="H277" i="8" s="1"/>
  <c r="C277" i="8"/>
  <c r="B277" i="8"/>
  <c r="A277" i="8"/>
  <c r="E276" i="8"/>
  <c r="D276" i="8"/>
  <c r="F276" i="8" s="1"/>
  <c r="C276" i="8"/>
  <c r="B276" i="8"/>
  <c r="A276" i="8"/>
  <c r="J276" i="8" s="1"/>
  <c r="E275" i="8"/>
  <c r="D275" i="8"/>
  <c r="F275" i="8" s="1"/>
  <c r="C275" i="8"/>
  <c r="B275" i="8"/>
  <c r="A275" i="8"/>
  <c r="J275" i="8" s="1"/>
  <c r="E274" i="8"/>
  <c r="D274" i="8"/>
  <c r="F274" i="8" s="1"/>
  <c r="C274" i="8"/>
  <c r="B274" i="8"/>
  <c r="A274" i="8"/>
  <c r="J274" i="8" s="1"/>
  <c r="E273" i="8"/>
  <c r="D273" i="8"/>
  <c r="C273" i="8"/>
  <c r="B273" i="8"/>
  <c r="A273" i="8"/>
  <c r="J273" i="8" s="1"/>
  <c r="E272" i="8"/>
  <c r="D272" i="8"/>
  <c r="F272" i="8" s="1"/>
  <c r="C272" i="8"/>
  <c r="B272" i="8"/>
  <c r="A272" i="8"/>
  <c r="E271" i="8"/>
  <c r="D271" i="8"/>
  <c r="F271" i="8" s="1"/>
  <c r="C271" i="8"/>
  <c r="B271" i="8"/>
  <c r="A271" i="8"/>
  <c r="E270" i="8"/>
  <c r="D270" i="8"/>
  <c r="F270" i="8" s="1"/>
  <c r="H270" i="8" s="1"/>
  <c r="C270" i="8"/>
  <c r="B270" i="8"/>
  <c r="A270" i="8"/>
  <c r="E269" i="8"/>
  <c r="D269" i="8"/>
  <c r="F269" i="8" s="1"/>
  <c r="C269" i="8"/>
  <c r="B269" i="8"/>
  <c r="A269" i="8"/>
  <c r="J269" i="8" s="1"/>
  <c r="E268" i="8"/>
  <c r="D268" i="8"/>
  <c r="F268" i="8" s="1"/>
  <c r="C268" i="8"/>
  <c r="B268" i="8"/>
  <c r="A268" i="8"/>
  <c r="I268" i="8" s="1"/>
  <c r="E267" i="8"/>
  <c r="D267" i="8"/>
  <c r="F267" i="8" s="1"/>
  <c r="C267" i="8"/>
  <c r="B267" i="8"/>
  <c r="A267" i="8"/>
  <c r="E266" i="8"/>
  <c r="D266" i="8"/>
  <c r="C266" i="8"/>
  <c r="B266" i="8"/>
  <c r="A266" i="8"/>
  <c r="I266" i="8" s="1"/>
  <c r="E265" i="8"/>
  <c r="D265" i="8"/>
  <c r="F265" i="8" s="1"/>
  <c r="C265" i="8"/>
  <c r="B265" i="8"/>
  <c r="A265" i="8"/>
  <c r="J265" i="8" s="1"/>
  <c r="E264" i="8"/>
  <c r="D264" i="8"/>
  <c r="C264" i="8"/>
  <c r="B264" i="8"/>
  <c r="A264" i="8"/>
  <c r="E263" i="8"/>
  <c r="D263" i="8"/>
  <c r="F263" i="8" s="1"/>
  <c r="H263" i="8" s="1"/>
  <c r="C263" i="8"/>
  <c r="B263" i="8"/>
  <c r="A263" i="8"/>
  <c r="I263" i="8" s="1"/>
  <c r="E262" i="8"/>
  <c r="D262" i="8"/>
  <c r="F262" i="8" s="1"/>
  <c r="C262" i="8"/>
  <c r="B262" i="8"/>
  <c r="A262" i="8"/>
  <c r="J262" i="8" s="1"/>
  <c r="E261" i="8"/>
  <c r="D261" i="8"/>
  <c r="C261" i="8"/>
  <c r="B261" i="8"/>
  <c r="A261" i="8"/>
  <c r="J261" i="8" s="1"/>
  <c r="E260" i="8"/>
  <c r="D260" i="8"/>
  <c r="C260" i="8"/>
  <c r="B260" i="8"/>
  <c r="A260" i="8"/>
  <c r="J260" i="8" s="1"/>
  <c r="E259" i="8"/>
  <c r="D259" i="8"/>
  <c r="F259" i="8" s="1"/>
  <c r="C259" i="8"/>
  <c r="B259" i="8"/>
  <c r="A259" i="8"/>
  <c r="J259" i="8" s="1"/>
  <c r="E258" i="8"/>
  <c r="D258" i="8"/>
  <c r="C258" i="8"/>
  <c r="B258" i="8"/>
  <c r="A258" i="8"/>
  <c r="J258" i="8" s="1"/>
  <c r="E257" i="8"/>
  <c r="D257" i="8"/>
  <c r="C257" i="8"/>
  <c r="B257" i="8"/>
  <c r="A257" i="8"/>
  <c r="E256" i="8"/>
  <c r="D256" i="8"/>
  <c r="F256" i="8" s="1"/>
  <c r="H256" i="8" s="1"/>
  <c r="C256" i="8"/>
  <c r="B256" i="8"/>
  <c r="A256" i="8"/>
  <c r="I256" i="8" s="1"/>
  <c r="E255" i="8"/>
  <c r="D255" i="8"/>
  <c r="F255" i="8" s="1"/>
  <c r="G255" i="8" s="1"/>
  <c r="C255" i="8"/>
  <c r="B255" i="8"/>
  <c r="A255" i="8"/>
  <c r="J255" i="8" s="1"/>
  <c r="E254" i="8"/>
  <c r="D254" i="8"/>
  <c r="F254" i="8" s="1"/>
  <c r="C254" i="8"/>
  <c r="B254" i="8"/>
  <c r="A254" i="8"/>
  <c r="I254" i="8" s="1"/>
  <c r="E253" i="8"/>
  <c r="D253" i="8"/>
  <c r="C253" i="8"/>
  <c r="B253" i="8"/>
  <c r="A253" i="8"/>
  <c r="E252" i="8"/>
  <c r="D252" i="8"/>
  <c r="C252" i="8"/>
  <c r="B252" i="8"/>
  <c r="A252" i="8"/>
  <c r="I252" i="8" s="1"/>
  <c r="E251" i="8"/>
  <c r="D251" i="8"/>
  <c r="F251" i="8" s="1"/>
  <c r="C251" i="8"/>
  <c r="B251" i="8"/>
  <c r="A251" i="8"/>
  <c r="J251" i="8" s="1"/>
  <c r="E250" i="8"/>
  <c r="D250" i="8"/>
  <c r="F250" i="8" s="1"/>
  <c r="H250" i="8" s="1"/>
  <c r="C250" i="8"/>
  <c r="B250" i="8"/>
  <c r="A250" i="8"/>
  <c r="E249" i="8"/>
  <c r="D249" i="8"/>
  <c r="F249" i="8" s="1"/>
  <c r="H249" i="8" s="1"/>
  <c r="C249" i="8"/>
  <c r="B249" i="8"/>
  <c r="A249" i="8"/>
  <c r="I249" i="8" s="1"/>
  <c r="E248" i="8"/>
  <c r="D248" i="8"/>
  <c r="F248" i="8" s="1"/>
  <c r="C248" i="8"/>
  <c r="B248" i="8"/>
  <c r="A248" i="8"/>
  <c r="J248" i="8" s="1"/>
  <c r="E247" i="8"/>
  <c r="D247" i="8"/>
  <c r="C247" i="8"/>
  <c r="B247" i="8"/>
  <c r="A247" i="8"/>
  <c r="J247" i="8" s="1"/>
  <c r="E246" i="8"/>
  <c r="D246" i="8"/>
  <c r="F246" i="8" s="1"/>
  <c r="C246" i="8"/>
  <c r="B246" i="8"/>
  <c r="A246" i="8"/>
  <c r="J246" i="8" s="1"/>
  <c r="E245" i="8"/>
  <c r="D245" i="8"/>
  <c r="C245" i="8"/>
  <c r="B245" i="8"/>
  <c r="A245" i="8"/>
  <c r="J245" i="8" s="1"/>
  <c r="E244" i="8"/>
  <c r="D244" i="8"/>
  <c r="F244" i="8" s="1"/>
  <c r="H244" i="8" s="1"/>
  <c r="C244" i="8"/>
  <c r="B244" i="8"/>
  <c r="A244" i="8"/>
  <c r="J244" i="8" s="1"/>
  <c r="E243" i="8"/>
  <c r="D243" i="8"/>
  <c r="C243" i="8"/>
  <c r="B243" i="8"/>
  <c r="A243" i="8"/>
  <c r="E242" i="8"/>
  <c r="D242" i="8"/>
  <c r="F242" i="8" s="1"/>
  <c r="H242" i="8" s="1"/>
  <c r="C242" i="8"/>
  <c r="B242" i="8"/>
  <c r="A242" i="8"/>
  <c r="I242" i="8" s="1"/>
  <c r="E241" i="8"/>
  <c r="D241" i="8"/>
  <c r="F241" i="8" s="1"/>
  <c r="H241" i="8" s="1"/>
  <c r="C241" i="8"/>
  <c r="B241" i="8"/>
  <c r="A241" i="8"/>
  <c r="J241" i="8" s="1"/>
  <c r="E240" i="8"/>
  <c r="D240" i="8"/>
  <c r="F240" i="8" s="1"/>
  <c r="C240" i="8"/>
  <c r="B240" i="8"/>
  <c r="A240" i="8"/>
  <c r="J240" i="8" s="1"/>
  <c r="E239" i="8"/>
  <c r="D239" i="8"/>
  <c r="C239" i="8"/>
  <c r="B239" i="8"/>
  <c r="A239" i="8"/>
  <c r="J239" i="8" s="1"/>
  <c r="E238" i="8"/>
  <c r="D238" i="8"/>
  <c r="F238" i="8" s="1"/>
  <c r="G238" i="8" s="1"/>
  <c r="C238" i="8"/>
  <c r="B238" i="8"/>
  <c r="A238" i="8"/>
  <c r="J238" i="8" s="1"/>
  <c r="E237" i="8"/>
  <c r="D237" i="8"/>
  <c r="F237" i="8" s="1"/>
  <c r="C237" i="8"/>
  <c r="B237" i="8"/>
  <c r="A237" i="8"/>
  <c r="J237" i="8" s="1"/>
  <c r="E236" i="8"/>
  <c r="D236" i="8"/>
  <c r="F236" i="8" s="1"/>
  <c r="H236" i="8" s="1"/>
  <c r="C236" i="8"/>
  <c r="B236" i="8"/>
  <c r="A236" i="8"/>
  <c r="E235" i="8"/>
  <c r="D235" i="8"/>
  <c r="F235" i="8" s="1"/>
  <c r="H235" i="8" s="1"/>
  <c r="C235" i="8"/>
  <c r="B235" i="8"/>
  <c r="A235" i="8"/>
  <c r="I235" i="8" s="1"/>
  <c r="E234" i="8"/>
  <c r="D234" i="8"/>
  <c r="F234" i="8" s="1"/>
  <c r="C234" i="8"/>
  <c r="B234" i="8"/>
  <c r="A234" i="8"/>
  <c r="J234" i="8" s="1"/>
  <c r="E233" i="8"/>
  <c r="D233" i="8"/>
  <c r="F233" i="8" s="1"/>
  <c r="C233" i="8"/>
  <c r="B233" i="8"/>
  <c r="A233" i="8"/>
  <c r="J233" i="8" s="1"/>
  <c r="E232" i="8"/>
  <c r="D232" i="8"/>
  <c r="F232" i="8" s="1"/>
  <c r="C232" i="8"/>
  <c r="B232" i="8"/>
  <c r="A232" i="8"/>
  <c r="J232" i="8" s="1"/>
  <c r="E231" i="8"/>
  <c r="D231" i="8"/>
  <c r="C231" i="8"/>
  <c r="B231" i="8"/>
  <c r="A231" i="8"/>
  <c r="I231" i="8" s="1"/>
  <c r="E230" i="8"/>
  <c r="D230" i="8"/>
  <c r="C230" i="8"/>
  <c r="B230" i="8"/>
  <c r="A230" i="8"/>
  <c r="J230" i="8" s="1"/>
  <c r="E229" i="8"/>
  <c r="D229" i="8"/>
  <c r="F229" i="8" s="1"/>
  <c r="C229" i="8"/>
  <c r="B229" i="8"/>
  <c r="A229" i="8"/>
  <c r="E228" i="8"/>
  <c r="D228" i="8"/>
  <c r="F228" i="8" s="1"/>
  <c r="H228" i="8" s="1"/>
  <c r="C228" i="8"/>
  <c r="B228" i="8"/>
  <c r="A228" i="8"/>
  <c r="I228" i="8" s="1"/>
  <c r="E227" i="8"/>
  <c r="D227" i="8"/>
  <c r="F227" i="8" s="1"/>
  <c r="H227" i="8" s="1"/>
  <c r="C227" i="8"/>
  <c r="B227" i="8"/>
  <c r="A227" i="8"/>
  <c r="J227" i="8" s="1"/>
  <c r="E226" i="8"/>
  <c r="D226" i="8"/>
  <c r="F226" i="8" s="1"/>
  <c r="C226" i="8"/>
  <c r="B226" i="8"/>
  <c r="A226" i="8"/>
  <c r="I226" i="8" s="1"/>
  <c r="E225" i="8"/>
  <c r="D225" i="8"/>
  <c r="C225" i="8"/>
  <c r="B225" i="8"/>
  <c r="A225" i="8"/>
  <c r="J225" i="8" s="1"/>
  <c r="E224" i="8"/>
  <c r="D224" i="8"/>
  <c r="F224" i="8" s="1"/>
  <c r="G224" i="8" s="1"/>
  <c r="C224" i="8"/>
  <c r="B224" i="8"/>
  <c r="A224" i="8"/>
  <c r="E223" i="8"/>
  <c r="D223" i="8"/>
  <c r="F223" i="8" s="1"/>
  <c r="G223" i="8" s="1"/>
  <c r="C223" i="8"/>
  <c r="B223" i="8"/>
  <c r="A223" i="8"/>
  <c r="J223" i="8" s="1"/>
  <c r="E222" i="8"/>
  <c r="D222" i="8"/>
  <c r="C222" i="8"/>
  <c r="B222" i="8"/>
  <c r="A222" i="8"/>
  <c r="E221" i="8"/>
  <c r="D221" i="8"/>
  <c r="F221" i="8" s="1"/>
  <c r="C221" i="8"/>
  <c r="B221" i="8"/>
  <c r="A221" i="8"/>
  <c r="I221" i="8" s="1"/>
  <c r="E220" i="8"/>
  <c r="D220" i="8"/>
  <c r="F220" i="8" s="1"/>
  <c r="G220" i="8" s="1"/>
  <c r="C220" i="8"/>
  <c r="B220" i="8"/>
  <c r="A220" i="8"/>
  <c r="J220" i="8" s="1"/>
  <c r="E219" i="8"/>
  <c r="D219" i="8"/>
  <c r="F219" i="8" s="1"/>
  <c r="C219" i="8"/>
  <c r="B219" i="8"/>
  <c r="A219" i="8"/>
  <c r="J219" i="8" s="1"/>
  <c r="E218" i="8"/>
  <c r="D218" i="8"/>
  <c r="F218" i="8" s="1"/>
  <c r="C218" i="8"/>
  <c r="B218" i="8"/>
  <c r="A218" i="8"/>
  <c r="J218" i="8" s="1"/>
  <c r="E217" i="8"/>
  <c r="D217" i="8"/>
  <c r="F217" i="8" s="1"/>
  <c r="C217" i="8"/>
  <c r="B217" i="8"/>
  <c r="A217" i="8"/>
  <c r="J217" i="8" s="1"/>
  <c r="E216" i="8"/>
  <c r="D216" i="8"/>
  <c r="F216" i="8" s="1"/>
  <c r="C216" i="8"/>
  <c r="B216" i="8"/>
  <c r="A216" i="8"/>
  <c r="J216" i="8" s="1"/>
  <c r="E215" i="8"/>
  <c r="D215" i="8"/>
  <c r="F215" i="8" s="1"/>
  <c r="G215" i="8" s="1"/>
  <c r="C215" i="8"/>
  <c r="B215" i="8"/>
  <c r="A215" i="8"/>
  <c r="E214" i="8"/>
  <c r="D214" i="8"/>
  <c r="F214" i="8" s="1"/>
  <c r="H214" i="8" s="1"/>
  <c r="C214" i="8"/>
  <c r="B214" i="8"/>
  <c r="A214" i="8"/>
  <c r="I214" i="8" s="1"/>
  <c r="E213" i="8"/>
  <c r="D213" i="8"/>
  <c r="F213" i="8" s="1"/>
  <c r="H213" i="8" s="1"/>
  <c r="C213" i="8"/>
  <c r="B213" i="8"/>
  <c r="A213" i="8"/>
  <c r="J213" i="8" s="1"/>
  <c r="E212" i="8"/>
  <c r="D212" i="8"/>
  <c r="C212" i="8"/>
  <c r="B212" i="8"/>
  <c r="A212" i="8"/>
  <c r="J212" i="8" s="1"/>
  <c r="E211" i="8"/>
  <c r="D211" i="8"/>
  <c r="F211" i="8" s="1"/>
  <c r="C211" i="8"/>
  <c r="B211" i="8"/>
  <c r="A211" i="8"/>
  <c r="J211" i="8" s="1"/>
  <c r="E210" i="8"/>
  <c r="D210" i="8"/>
  <c r="F210" i="8" s="1"/>
  <c r="G210" i="8" s="1"/>
  <c r="C210" i="8"/>
  <c r="B210" i="8"/>
  <c r="A210" i="8"/>
  <c r="J210" i="8" s="1"/>
  <c r="E209" i="8"/>
  <c r="D209" i="8"/>
  <c r="F209" i="8" s="1"/>
  <c r="C209" i="8"/>
  <c r="B209" i="8"/>
  <c r="A209" i="8"/>
  <c r="J209" i="8" s="1"/>
  <c r="E208" i="8"/>
  <c r="D208" i="8"/>
  <c r="F208" i="8" s="1"/>
  <c r="G208" i="8" s="1"/>
  <c r="C208" i="8"/>
  <c r="B208" i="8"/>
  <c r="A208" i="8"/>
  <c r="E207" i="8"/>
  <c r="D207" i="8"/>
  <c r="F207" i="8" s="1"/>
  <c r="H207" i="8" s="1"/>
  <c r="C207" i="8"/>
  <c r="B207" i="8"/>
  <c r="A207" i="8"/>
  <c r="E206" i="8"/>
  <c r="D206" i="8"/>
  <c r="F206" i="8" s="1"/>
  <c r="C206" i="8"/>
  <c r="B206" i="8"/>
  <c r="A206" i="8"/>
  <c r="J206" i="8" s="1"/>
  <c r="E205" i="8"/>
  <c r="D205" i="8"/>
  <c r="C205" i="8"/>
  <c r="B205" i="8"/>
  <c r="A205" i="8"/>
  <c r="J205" i="8" s="1"/>
  <c r="E204" i="8"/>
  <c r="D204" i="8"/>
  <c r="F204" i="8" s="1"/>
  <c r="C204" i="8"/>
  <c r="B204" i="8"/>
  <c r="A204" i="8"/>
  <c r="J204" i="8" s="1"/>
  <c r="E203" i="8"/>
  <c r="D203" i="8"/>
  <c r="F203" i="8" s="1"/>
  <c r="C203" i="8"/>
  <c r="B203" i="8"/>
  <c r="A203" i="8"/>
  <c r="J203" i="8" s="1"/>
  <c r="E202" i="8"/>
  <c r="D202" i="8"/>
  <c r="F202" i="8" s="1"/>
  <c r="C202" i="8"/>
  <c r="B202" i="8"/>
  <c r="A202" i="8"/>
  <c r="J202" i="8" s="1"/>
  <c r="E201" i="8"/>
  <c r="D201" i="8"/>
  <c r="F201" i="8" s="1"/>
  <c r="G201" i="8" s="1"/>
  <c r="C201" i="8"/>
  <c r="B201" i="8"/>
  <c r="A201" i="8"/>
  <c r="E200" i="8"/>
  <c r="D200" i="8"/>
  <c r="F200" i="8" s="1"/>
  <c r="H200" i="8" s="1"/>
  <c r="C200" i="8"/>
  <c r="B200" i="8"/>
  <c r="A200" i="8"/>
  <c r="I200" i="8" s="1"/>
  <c r="E199" i="8"/>
  <c r="D199" i="8"/>
  <c r="F199" i="8" s="1"/>
  <c r="H199" i="8" s="1"/>
  <c r="C199" i="8"/>
  <c r="B199" i="8"/>
  <c r="A199" i="8"/>
  <c r="J199" i="8" s="1"/>
  <c r="E198" i="8"/>
  <c r="D198" i="8"/>
  <c r="F198" i="8" s="1"/>
  <c r="H198" i="8" s="1"/>
  <c r="C198" i="8"/>
  <c r="B198" i="8"/>
  <c r="A198" i="8"/>
  <c r="J198" i="8" s="1"/>
  <c r="E197" i="8"/>
  <c r="D197" i="8"/>
  <c r="F197" i="8" s="1"/>
  <c r="C197" i="8"/>
  <c r="B197" i="8"/>
  <c r="A197" i="8"/>
  <c r="J197" i="8" s="1"/>
  <c r="E196" i="8"/>
  <c r="D196" i="8"/>
  <c r="C196" i="8"/>
  <c r="B196" i="8"/>
  <c r="A196" i="8"/>
  <c r="I196" i="8" s="1"/>
  <c r="E195" i="8"/>
  <c r="D195" i="8"/>
  <c r="F195" i="8" s="1"/>
  <c r="G195" i="8" s="1"/>
  <c r="C195" i="8"/>
  <c r="B195" i="8"/>
  <c r="A195" i="8"/>
  <c r="I195" i="8" s="1"/>
  <c r="E194" i="8"/>
  <c r="D194" i="8"/>
  <c r="F194" i="8" s="1"/>
  <c r="C194" i="8"/>
  <c r="B194" i="8"/>
  <c r="A194" i="8"/>
  <c r="E193" i="8"/>
  <c r="D193" i="8"/>
  <c r="F193" i="8" s="1"/>
  <c r="H193" i="8" s="1"/>
  <c r="C193" i="8"/>
  <c r="B193" i="8"/>
  <c r="A193" i="8"/>
  <c r="I193" i="8" s="1"/>
  <c r="E192" i="8"/>
  <c r="D192" i="8"/>
  <c r="F192" i="8" s="1"/>
  <c r="H192" i="8" s="1"/>
  <c r="C192" i="8"/>
  <c r="B192" i="8"/>
  <c r="A192" i="8"/>
  <c r="J192" i="8" s="1"/>
  <c r="E191" i="8"/>
  <c r="D191" i="8"/>
  <c r="F191" i="8" s="1"/>
  <c r="C191" i="8"/>
  <c r="B191" i="8"/>
  <c r="A191" i="8"/>
  <c r="J191" i="8" s="1"/>
  <c r="E190" i="8"/>
  <c r="D190" i="8"/>
  <c r="F190" i="8" s="1"/>
  <c r="C190" i="8"/>
  <c r="B190" i="8"/>
  <c r="A190" i="8"/>
  <c r="J190" i="8" s="1"/>
  <c r="E189" i="8"/>
  <c r="D189" i="8"/>
  <c r="F189" i="8" s="1"/>
  <c r="G189" i="8" s="1"/>
  <c r="C189" i="8"/>
  <c r="B189" i="8"/>
  <c r="A189" i="8"/>
  <c r="J189" i="8" s="1"/>
  <c r="E188" i="8"/>
  <c r="D188" i="8"/>
  <c r="C188" i="8"/>
  <c r="B188" i="8"/>
  <c r="A188" i="8"/>
  <c r="J188" i="8" s="1"/>
  <c r="E187" i="8"/>
  <c r="D187" i="8"/>
  <c r="F187" i="8" s="1"/>
  <c r="G187" i="8" s="1"/>
  <c r="C187" i="8"/>
  <c r="B187" i="8"/>
  <c r="A187" i="8"/>
  <c r="E186" i="8"/>
  <c r="D186" i="8"/>
  <c r="F186" i="8" s="1"/>
  <c r="H186" i="8" s="1"/>
  <c r="C186" i="8"/>
  <c r="B186" i="8"/>
  <c r="A186" i="8"/>
  <c r="E185" i="8"/>
  <c r="D185" i="8"/>
  <c r="F185" i="8" s="1"/>
  <c r="H185" i="8" s="1"/>
  <c r="C185" i="8"/>
  <c r="B185" i="8"/>
  <c r="A185" i="8"/>
  <c r="J185" i="8" s="1"/>
  <c r="E184" i="8"/>
  <c r="D184" i="8"/>
  <c r="F184" i="8" s="1"/>
  <c r="H184" i="8" s="1"/>
  <c r="C184" i="8"/>
  <c r="B184" i="8"/>
  <c r="A184" i="8"/>
  <c r="I184" i="8" s="1"/>
  <c r="E183" i="8"/>
  <c r="D183" i="8"/>
  <c r="C183" i="8"/>
  <c r="B183" i="8"/>
  <c r="A183" i="8"/>
  <c r="J183" i="8" s="1"/>
  <c r="E182" i="8"/>
  <c r="D182" i="8"/>
  <c r="F182" i="8" s="1"/>
  <c r="G182" i="8" s="1"/>
  <c r="C182" i="8"/>
  <c r="B182" i="8"/>
  <c r="A182" i="8"/>
  <c r="I182" i="8" s="1"/>
  <c r="E181" i="8"/>
  <c r="D181" i="8"/>
  <c r="F181" i="8" s="1"/>
  <c r="C181" i="8"/>
  <c r="B181" i="8"/>
  <c r="A181" i="8"/>
  <c r="J181" i="8" s="1"/>
  <c r="E180" i="8"/>
  <c r="D180" i="8"/>
  <c r="F180" i="8" s="1"/>
  <c r="H180" i="8" s="1"/>
  <c r="C180" i="8"/>
  <c r="B180" i="8"/>
  <c r="A180" i="8"/>
  <c r="E179" i="8"/>
  <c r="D179" i="8"/>
  <c r="F179" i="8" s="1"/>
  <c r="H179" i="8" s="1"/>
  <c r="C179" i="8"/>
  <c r="B179" i="8"/>
  <c r="A179" i="8"/>
  <c r="E178" i="8"/>
  <c r="D178" i="8"/>
  <c r="F178" i="8" s="1"/>
  <c r="H178" i="8" s="1"/>
  <c r="C178" i="8"/>
  <c r="B178" i="8"/>
  <c r="A178" i="8"/>
  <c r="I178" i="8" s="1"/>
  <c r="E177" i="8"/>
  <c r="D177" i="8"/>
  <c r="F177" i="8" s="1"/>
  <c r="H177" i="8" s="1"/>
  <c r="C177" i="8"/>
  <c r="B177" i="8"/>
  <c r="A177" i="8"/>
  <c r="J177" i="8" s="1"/>
  <c r="E176" i="8"/>
  <c r="D176" i="8"/>
  <c r="F176" i="8" s="1"/>
  <c r="G176" i="8" s="1"/>
  <c r="C176" i="8"/>
  <c r="B176" i="8"/>
  <c r="A176" i="8"/>
  <c r="E175" i="8"/>
  <c r="D175" i="8"/>
  <c r="F175" i="8" s="1"/>
  <c r="G175" i="8" s="1"/>
  <c r="C175" i="8"/>
  <c r="B175" i="8"/>
  <c r="A175" i="8"/>
  <c r="E174" i="8"/>
  <c r="D174" i="8"/>
  <c r="C174" i="8"/>
  <c r="B174" i="8"/>
  <c r="A174" i="8"/>
  <c r="J174" i="8" s="1"/>
  <c r="E173" i="8"/>
  <c r="D173" i="8"/>
  <c r="F173" i="8" s="1"/>
  <c r="G173" i="8" s="1"/>
  <c r="C173" i="8"/>
  <c r="B173" i="8"/>
  <c r="A173" i="8"/>
  <c r="I173" i="8" s="1"/>
  <c r="E172" i="8"/>
  <c r="D172" i="8"/>
  <c r="F172" i="8" s="1"/>
  <c r="H172" i="8" s="1"/>
  <c r="C172" i="8"/>
  <c r="B172" i="8"/>
  <c r="A172" i="8"/>
  <c r="I172" i="8" s="1"/>
  <c r="E171" i="8"/>
  <c r="D171" i="8"/>
  <c r="F171" i="8" s="1"/>
  <c r="C171" i="8"/>
  <c r="B171" i="8"/>
  <c r="A171" i="8"/>
  <c r="J171" i="8" s="1"/>
  <c r="E170" i="8"/>
  <c r="D170" i="8"/>
  <c r="F170" i="8" s="1"/>
  <c r="C170" i="8"/>
  <c r="B170" i="8"/>
  <c r="A170" i="8"/>
  <c r="I170" i="8" s="1"/>
  <c r="E169" i="8"/>
  <c r="D169" i="8"/>
  <c r="C169" i="8"/>
  <c r="B169" i="8"/>
  <c r="A169" i="8"/>
  <c r="J169" i="8" s="1"/>
  <c r="E168" i="8"/>
  <c r="D168" i="8"/>
  <c r="F168" i="8" s="1"/>
  <c r="G168" i="8" s="1"/>
  <c r="C168" i="8"/>
  <c r="B168" i="8"/>
  <c r="A168" i="8"/>
  <c r="I168" i="8" s="1"/>
  <c r="E167" i="8"/>
  <c r="D167" i="8"/>
  <c r="F167" i="8" s="1"/>
  <c r="C167" i="8"/>
  <c r="B167" i="8"/>
  <c r="A167" i="8"/>
  <c r="J167" i="8" s="1"/>
  <c r="E166" i="8"/>
  <c r="D166" i="8"/>
  <c r="F166" i="8" s="1"/>
  <c r="H166" i="8" s="1"/>
  <c r="C166" i="8"/>
  <c r="B166" i="8"/>
  <c r="A166" i="8"/>
  <c r="E165" i="8"/>
  <c r="D165" i="8"/>
  <c r="F165" i="8" s="1"/>
  <c r="H165" i="8" s="1"/>
  <c r="C165" i="8"/>
  <c r="B165" i="8"/>
  <c r="A165" i="8"/>
  <c r="E164" i="8"/>
  <c r="D164" i="8"/>
  <c r="F164" i="8" s="1"/>
  <c r="H164" i="8" s="1"/>
  <c r="C164" i="8"/>
  <c r="B164" i="8"/>
  <c r="A164" i="8"/>
  <c r="J164" i="8" s="1"/>
  <c r="E163" i="8"/>
  <c r="D163" i="8"/>
  <c r="F163" i="8" s="1"/>
  <c r="H163" i="8" s="1"/>
  <c r="C163" i="8"/>
  <c r="B163" i="8"/>
  <c r="A163" i="8"/>
  <c r="J163" i="8" s="1"/>
  <c r="E162" i="8"/>
  <c r="D162" i="8"/>
  <c r="F162" i="8" s="1"/>
  <c r="G162" i="8" s="1"/>
  <c r="C162" i="8"/>
  <c r="B162" i="8"/>
  <c r="A162" i="8"/>
  <c r="E161" i="8"/>
  <c r="D161" i="8"/>
  <c r="F161" i="8" s="1"/>
  <c r="G161" i="8" s="1"/>
  <c r="C161" i="8"/>
  <c r="B161" i="8"/>
  <c r="A161" i="8"/>
  <c r="E160" i="8"/>
  <c r="D160" i="8"/>
  <c r="C160" i="8"/>
  <c r="B160" i="8"/>
  <c r="A160" i="8"/>
  <c r="I160" i="8" s="1"/>
  <c r="E159" i="8"/>
  <c r="D159" i="8"/>
  <c r="F159" i="8" s="1"/>
  <c r="G159" i="8" s="1"/>
  <c r="C159" i="8"/>
  <c r="B159" i="8"/>
  <c r="A159" i="8"/>
  <c r="I159" i="8" s="1"/>
  <c r="E158" i="8"/>
  <c r="D158" i="8"/>
  <c r="F158" i="8" s="1"/>
  <c r="C158" i="8"/>
  <c r="B158" i="8"/>
  <c r="A158" i="8"/>
  <c r="I158" i="8" s="1"/>
  <c r="E157" i="8"/>
  <c r="D157" i="8"/>
  <c r="F157" i="8" s="1"/>
  <c r="C157" i="8"/>
  <c r="B157" i="8"/>
  <c r="A157" i="8"/>
  <c r="I157" i="8" s="1"/>
  <c r="E156" i="8"/>
  <c r="D156" i="8"/>
  <c r="C156" i="8"/>
  <c r="B156" i="8"/>
  <c r="A156" i="8"/>
  <c r="I156" i="8" s="1"/>
  <c r="E155" i="8"/>
  <c r="D155" i="8"/>
  <c r="F155" i="8" s="1"/>
  <c r="C155" i="8"/>
  <c r="B155" i="8"/>
  <c r="A155" i="8"/>
  <c r="I155" i="8" s="1"/>
  <c r="E154" i="8"/>
  <c r="D154" i="8"/>
  <c r="C154" i="8"/>
  <c r="B154" i="8"/>
  <c r="A154" i="8"/>
  <c r="J154" i="8" s="1"/>
  <c r="E153" i="8"/>
  <c r="D153" i="8"/>
  <c r="C153" i="8"/>
  <c r="B153" i="8"/>
  <c r="A153" i="8"/>
  <c r="J153" i="8" s="1"/>
  <c r="E152" i="8"/>
  <c r="D152" i="8"/>
  <c r="F152" i="8" s="1"/>
  <c r="C152" i="8"/>
  <c r="B152" i="8"/>
  <c r="A152" i="8"/>
  <c r="I152" i="8" s="1"/>
  <c r="E151" i="8"/>
  <c r="D151" i="8"/>
  <c r="F151" i="8" s="1"/>
  <c r="H151" i="8" s="1"/>
  <c r="C151" i="8"/>
  <c r="B151" i="8"/>
  <c r="A151" i="8"/>
  <c r="I151" i="8" s="1"/>
  <c r="E150" i="8"/>
  <c r="D150" i="8"/>
  <c r="C150" i="8"/>
  <c r="B150" i="8"/>
  <c r="A150" i="8"/>
  <c r="J150" i="8" s="1"/>
  <c r="E149" i="8"/>
  <c r="D149" i="8"/>
  <c r="F149" i="8" s="1"/>
  <c r="C149" i="8"/>
  <c r="B149" i="8"/>
  <c r="A149" i="8"/>
  <c r="E148" i="8"/>
  <c r="D148" i="8"/>
  <c r="F148" i="8" s="1"/>
  <c r="H148" i="8" s="1"/>
  <c r="C148" i="8"/>
  <c r="B148" i="8"/>
  <c r="A148" i="8"/>
  <c r="E147" i="8"/>
  <c r="D147" i="8"/>
  <c r="C147" i="8"/>
  <c r="B147" i="8"/>
  <c r="A147" i="8"/>
  <c r="I147" i="8" s="1"/>
  <c r="E146" i="8"/>
  <c r="D146" i="8"/>
  <c r="C146" i="8"/>
  <c r="B146" i="8"/>
  <c r="A146" i="8"/>
  <c r="J146" i="8" s="1"/>
  <c r="E145" i="8"/>
  <c r="D145" i="8"/>
  <c r="F145" i="8" s="1"/>
  <c r="C145" i="8"/>
  <c r="B145" i="8"/>
  <c r="A145" i="8"/>
  <c r="J145" i="8" s="1"/>
  <c r="E144" i="8"/>
  <c r="D144" i="8"/>
  <c r="C144" i="8"/>
  <c r="B144" i="8"/>
  <c r="A144" i="8"/>
  <c r="J144" i="8" s="1"/>
  <c r="E143" i="8"/>
  <c r="D143" i="8"/>
  <c r="C143" i="8"/>
  <c r="B143" i="8"/>
  <c r="A143" i="8"/>
  <c r="J143" i="8" s="1"/>
  <c r="E142" i="8"/>
  <c r="D142" i="8"/>
  <c r="F142" i="8" s="1"/>
  <c r="C142" i="8"/>
  <c r="B142" i="8"/>
  <c r="A142" i="8"/>
  <c r="E141" i="8"/>
  <c r="D141" i="8"/>
  <c r="F141" i="8" s="1"/>
  <c r="H141" i="8" s="1"/>
  <c r="C141" i="8"/>
  <c r="B141" i="8"/>
  <c r="A141" i="8"/>
  <c r="E140" i="8"/>
  <c r="D140" i="8"/>
  <c r="C140" i="8"/>
  <c r="B140" i="8"/>
  <c r="A140" i="8"/>
  <c r="J140" i="8" s="1"/>
  <c r="E139" i="8"/>
  <c r="D139" i="8"/>
  <c r="F139" i="8" s="1"/>
  <c r="C139" i="8"/>
  <c r="B139" i="8"/>
  <c r="A139" i="8"/>
  <c r="J139" i="8" s="1"/>
  <c r="E138" i="8"/>
  <c r="D138" i="8"/>
  <c r="F138" i="8" s="1"/>
  <c r="C138" i="8"/>
  <c r="B138" i="8"/>
  <c r="A138" i="8"/>
  <c r="J138" i="8" s="1"/>
  <c r="E137" i="8"/>
  <c r="D137" i="8"/>
  <c r="C137" i="8"/>
  <c r="B137" i="8"/>
  <c r="A137" i="8"/>
  <c r="J137" i="8" s="1"/>
  <c r="E136" i="8"/>
  <c r="D136" i="8"/>
  <c r="F136" i="8" s="1"/>
  <c r="H136" i="8" s="1"/>
  <c r="C136" i="8"/>
  <c r="B136" i="8"/>
  <c r="A136" i="8"/>
  <c r="J136" i="8" s="1"/>
  <c r="E135" i="8"/>
  <c r="D135" i="8"/>
  <c r="C135" i="8"/>
  <c r="B135" i="8"/>
  <c r="A135" i="8"/>
  <c r="E134" i="8"/>
  <c r="D134" i="8"/>
  <c r="F134" i="8" s="1"/>
  <c r="H134" i="8" s="1"/>
  <c r="C134" i="8"/>
  <c r="B134" i="8"/>
  <c r="A134" i="8"/>
  <c r="E133" i="8"/>
  <c r="D133" i="8"/>
  <c r="C133" i="8"/>
  <c r="B133" i="8"/>
  <c r="A133" i="8"/>
  <c r="I133" i="8" s="1"/>
  <c r="E132" i="8"/>
  <c r="D132" i="8"/>
  <c r="C132" i="8"/>
  <c r="B132" i="8"/>
  <c r="A132" i="8"/>
  <c r="J132" i="8" s="1"/>
  <c r="E131" i="8"/>
  <c r="D131" i="8"/>
  <c r="F131" i="8" s="1"/>
  <c r="C131" i="8"/>
  <c r="B131" i="8"/>
  <c r="A131" i="8"/>
  <c r="J131" i="8" s="1"/>
  <c r="E130" i="8"/>
  <c r="D130" i="8"/>
  <c r="C130" i="8"/>
  <c r="B130" i="8"/>
  <c r="A130" i="8"/>
  <c r="J130" i="8" s="1"/>
  <c r="E129" i="8"/>
  <c r="D129" i="8"/>
  <c r="C129" i="8"/>
  <c r="B129" i="8"/>
  <c r="A129" i="8"/>
  <c r="J129" i="8" s="1"/>
  <c r="E128" i="8"/>
  <c r="D128" i="8"/>
  <c r="F128" i="8" s="1"/>
  <c r="C128" i="8"/>
  <c r="B128" i="8"/>
  <c r="A128" i="8"/>
  <c r="E127" i="8"/>
  <c r="D127" i="8"/>
  <c r="F127" i="8" s="1"/>
  <c r="H127" i="8" s="1"/>
  <c r="C127" i="8"/>
  <c r="B127" i="8"/>
  <c r="A127" i="8"/>
  <c r="E126" i="8"/>
  <c r="D126" i="8"/>
  <c r="C126" i="8"/>
  <c r="B126" i="8"/>
  <c r="A126" i="8"/>
  <c r="J126" i="8" s="1"/>
  <c r="E125" i="8"/>
  <c r="D125" i="8"/>
  <c r="C125" i="8"/>
  <c r="B125" i="8"/>
  <c r="A125" i="8"/>
  <c r="E124" i="8"/>
  <c r="D124" i="8"/>
  <c r="F124" i="8" s="1"/>
  <c r="C124" i="8"/>
  <c r="B124" i="8"/>
  <c r="A124" i="8"/>
  <c r="J124" i="8" s="1"/>
  <c r="E123" i="8"/>
  <c r="D123" i="8"/>
  <c r="C123" i="8"/>
  <c r="B123" i="8"/>
  <c r="A123" i="8"/>
  <c r="J123" i="8" s="1"/>
  <c r="E122" i="8"/>
  <c r="D122" i="8"/>
  <c r="F122" i="8" s="1"/>
  <c r="G122" i="8" s="1"/>
  <c r="C122" i="8"/>
  <c r="B122" i="8"/>
  <c r="A122" i="8"/>
  <c r="J122" i="8" s="1"/>
  <c r="E121" i="8"/>
  <c r="D121" i="8"/>
  <c r="F121" i="8" s="1"/>
  <c r="C121" i="8"/>
  <c r="B121" i="8"/>
  <c r="A121" i="8"/>
  <c r="E120" i="8"/>
  <c r="D120" i="8"/>
  <c r="F120" i="8" s="1"/>
  <c r="H120" i="8" s="1"/>
  <c r="C120" i="8"/>
  <c r="B120" i="8"/>
  <c r="A120" i="8"/>
  <c r="J120" i="8" s="1"/>
  <c r="E119" i="8"/>
  <c r="D119" i="8"/>
  <c r="C119" i="8"/>
  <c r="B119" i="8"/>
  <c r="A119" i="8"/>
  <c r="I119" i="8" s="1"/>
  <c r="E118" i="8"/>
  <c r="D118" i="8"/>
  <c r="F118" i="8" s="1"/>
  <c r="H118" i="8" s="1"/>
  <c r="C118" i="8"/>
  <c r="B118" i="8"/>
  <c r="A118" i="8"/>
  <c r="E117" i="8"/>
  <c r="D117" i="8"/>
  <c r="F117" i="8" s="1"/>
  <c r="C117" i="8"/>
  <c r="B117" i="8"/>
  <c r="A117" i="8"/>
  <c r="J117" i="8" s="1"/>
  <c r="E116" i="8"/>
  <c r="D116" i="8"/>
  <c r="C116" i="8"/>
  <c r="B116" i="8"/>
  <c r="A116" i="8"/>
  <c r="J116" i="8" s="1"/>
  <c r="E115" i="8"/>
  <c r="D115" i="8"/>
  <c r="F115" i="8" s="1"/>
  <c r="G115" i="8" s="1"/>
  <c r="C115" i="8"/>
  <c r="B115" i="8"/>
  <c r="A115" i="8"/>
  <c r="J115" i="8" s="1"/>
  <c r="E114" i="8"/>
  <c r="D114" i="8"/>
  <c r="C114" i="8"/>
  <c r="B114" i="8"/>
  <c r="A114" i="8"/>
  <c r="E113" i="8"/>
  <c r="D113" i="8"/>
  <c r="F113" i="8" s="1"/>
  <c r="H113" i="8" s="1"/>
  <c r="C113" i="8"/>
  <c r="B113" i="8"/>
  <c r="A113" i="8"/>
  <c r="J113" i="8" s="1"/>
  <c r="E112" i="8"/>
  <c r="D112" i="8"/>
  <c r="C112" i="8"/>
  <c r="B112" i="8"/>
  <c r="A112" i="8"/>
  <c r="J112" i="8" s="1"/>
  <c r="E111" i="8"/>
  <c r="D111" i="8"/>
  <c r="C111" i="8"/>
  <c r="B111" i="8"/>
  <c r="A111" i="8"/>
  <c r="E110" i="8"/>
  <c r="D110" i="8"/>
  <c r="F110" i="8" s="1"/>
  <c r="C110" i="8"/>
  <c r="B110" i="8"/>
  <c r="A110" i="8"/>
  <c r="J110" i="8" s="1"/>
  <c r="E109" i="8"/>
  <c r="D109" i="8"/>
  <c r="C109" i="8"/>
  <c r="B109" i="8"/>
  <c r="A109" i="8"/>
  <c r="J109" i="8" s="1"/>
  <c r="E108" i="8"/>
  <c r="D108" i="8"/>
  <c r="F108" i="8" s="1"/>
  <c r="G108" i="8" s="1"/>
  <c r="C108" i="8"/>
  <c r="B108" i="8"/>
  <c r="A108" i="8"/>
  <c r="J108" i="8" s="1"/>
  <c r="E107" i="8"/>
  <c r="D107" i="8"/>
  <c r="F107" i="8" s="1"/>
  <c r="C107" i="8"/>
  <c r="B107" i="8"/>
  <c r="A107" i="8"/>
  <c r="E106" i="8"/>
  <c r="D106" i="8"/>
  <c r="F106" i="8" s="1"/>
  <c r="H106" i="8" s="1"/>
  <c r="C106" i="8"/>
  <c r="B106" i="8"/>
  <c r="A106" i="8"/>
  <c r="J106" i="8" s="1"/>
  <c r="E105" i="8"/>
  <c r="D105" i="8"/>
  <c r="C105" i="8"/>
  <c r="B105" i="8"/>
  <c r="A105" i="8"/>
  <c r="E104" i="8"/>
  <c r="D104" i="8"/>
  <c r="F104" i="8" s="1"/>
  <c r="H104" i="8" s="1"/>
  <c r="C104" i="8"/>
  <c r="B104" i="8"/>
  <c r="A104" i="8"/>
  <c r="E103" i="8"/>
  <c r="D103" i="8"/>
  <c r="F103" i="8" s="1"/>
  <c r="C103" i="8"/>
  <c r="B103" i="8"/>
  <c r="A103" i="8"/>
  <c r="J103" i="8" s="1"/>
  <c r="E102" i="8"/>
  <c r="D102" i="8"/>
  <c r="C102" i="8"/>
  <c r="B102" i="8"/>
  <c r="A102" i="8"/>
  <c r="J102" i="8" s="1"/>
  <c r="E101" i="8"/>
  <c r="D101" i="8"/>
  <c r="F101" i="8" s="1"/>
  <c r="H101" i="8" s="1"/>
  <c r="C101" i="8"/>
  <c r="B101" i="8"/>
  <c r="A101" i="8"/>
  <c r="J101" i="8" s="1"/>
  <c r="E100" i="8"/>
  <c r="D100" i="8"/>
  <c r="C100" i="8"/>
  <c r="B100" i="8"/>
  <c r="A100" i="8"/>
  <c r="E99" i="8"/>
  <c r="D99" i="8"/>
  <c r="F99" i="8" s="1"/>
  <c r="H99" i="8" s="1"/>
  <c r="C99" i="8"/>
  <c r="B99" i="8"/>
  <c r="A99" i="8"/>
  <c r="J99" i="8" s="1"/>
  <c r="E98" i="8"/>
  <c r="D98" i="8"/>
  <c r="C98" i="8"/>
  <c r="B98" i="8"/>
  <c r="A98" i="8"/>
  <c r="J98" i="8" s="1"/>
  <c r="E97" i="8"/>
  <c r="D97" i="8"/>
  <c r="C97" i="8"/>
  <c r="B97" i="8"/>
  <c r="A97" i="8"/>
  <c r="E96" i="8"/>
  <c r="D96" i="8"/>
  <c r="F96" i="8" s="1"/>
  <c r="C96" i="8"/>
  <c r="B96" i="8"/>
  <c r="A96" i="8"/>
  <c r="J96" i="8" s="1"/>
  <c r="E95" i="8"/>
  <c r="D95" i="8"/>
  <c r="C95" i="8"/>
  <c r="B95" i="8"/>
  <c r="A95" i="8"/>
  <c r="J95" i="8" s="1"/>
  <c r="E94" i="8"/>
  <c r="D94" i="8"/>
  <c r="F94" i="8" s="1"/>
  <c r="G94" i="8" s="1"/>
  <c r="C94" i="8"/>
  <c r="B94" i="8"/>
  <c r="A94" i="8"/>
  <c r="J94" i="8" s="1"/>
  <c r="E93" i="8"/>
  <c r="D93" i="8"/>
  <c r="F93" i="8" s="1"/>
  <c r="C93" i="8"/>
  <c r="B93" i="8"/>
  <c r="A93" i="8"/>
  <c r="E92" i="8"/>
  <c r="D92" i="8"/>
  <c r="F92" i="8" s="1"/>
  <c r="H92" i="8" s="1"/>
  <c r="C92" i="8"/>
  <c r="B92" i="8"/>
  <c r="A92" i="8"/>
  <c r="J92" i="8" s="1"/>
  <c r="E91" i="8"/>
  <c r="D91" i="8"/>
  <c r="C91" i="8"/>
  <c r="B91" i="8"/>
  <c r="A91" i="8"/>
  <c r="J91" i="8" s="1"/>
  <c r="E90" i="8"/>
  <c r="D90" i="8"/>
  <c r="C90" i="8"/>
  <c r="B90" i="8"/>
  <c r="A90" i="8"/>
  <c r="E89" i="8"/>
  <c r="D89" i="8"/>
  <c r="F89" i="8" s="1"/>
  <c r="C89" i="8"/>
  <c r="B89" i="8"/>
  <c r="A89" i="8"/>
  <c r="J89" i="8" s="1"/>
  <c r="E88" i="8"/>
  <c r="D88" i="8"/>
  <c r="C88" i="8"/>
  <c r="B88" i="8"/>
  <c r="A88" i="8"/>
  <c r="J88" i="8" s="1"/>
  <c r="E87" i="8"/>
  <c r="D87" i="8"/>
  <c r="F87" i="8" s="1"/>
  <c r="H87" i="8" s="1"/>
  <c r="C87" i="8"/>
  <c r="B87" i="8"/>
  <c r="A87" i="8"/>
  <c r="J87" i="8" s="1"/>
  <c r="E86" i="8"/>
  <c r="D86" i="8"/>
  <c r="C86" i="8"/>
  <c r="B86" i="8"/>
  <c r="A86" i="8"/>
  <c r="E85" i="8"/>
  <c r="D85" i="8"/>
  <c r="F85" i="8" s="1"/>
  <c r="H85" i="8" s="1"/>
  <c r="C85" i="8"/>
  <c r="B85" i="8"/>
  <c r="A85" i="8"/>
  <c r="J85" i="8" s="1"/>
  <c r="E84" i="8"/>
  <c r="D84" i="8"/>
  <c r="C84" i="8"/>
  <c r="B84" i="8"/>
  <c r="A84" i="8"/>
  <c r="J84" i="8" s="1"/>
  <c r="E83" i="8"/>
  <c r="D83" i="8"/>
  <c r="C83" i="8"/>
  <c r="B83" i="8"/>
  <c r="A83" i="8"/>
  <c r="E82" i="8"/>
  <c r="D82" i="8"/>
  <c r="F82" i="8" s="1"/>
  <c r="C82" i="8"/>
  <c r="B82" i="8"/>
  <c r="A82" i="8"/>
  <c r="J82" i="8" s="1"/>
  <c r="E81" i="8"/>
  <c r="D81" i="8"/>
  <c r="C81" i="8"/>
  <c r="B81" i="8"/>
  <c r="A81" i="8"/>
  <c r="I81" i="8" s="1"/>
  <c r="E80" i="8"/>
  <c r="D80" i="8"/>
  <c r="C80" i="8"/>
  <c r="B80" i="8"/>
  <c r="A80" i="8"/>
  <c r="J80" i="8" s="1"/>
  <c r="E79" i="8"/>
  <c r="D79" i="8"/>
  <c r="F79" i="8" s="1"/>
  <c r="C79" i="8"/>
  <c r="B79" i="8"/>
  <c r="A79" i="8"/>
  <c r="E78" i="8"/>
  <c r="D78" i="8"/>
  <c r="F78" i="8" s="1"/>
  <c r="H78" i="8" s="1"/>
  <c r="C78" i="8"/>
  <c r="B78" i="8"/>
  <c r="A78" i="8"/>
  <c r="J78" i="8" s="1"/>
  <c r="E77" i="8"/>
  <c r="D77" i="8"/>
  <c r="F77" i="8" s="1"/>
  <c r="C77" i="8"/>
  <c r="B77" i="8"/>
  <c r="A77" i="8"/>
  <c r="J77" i="8" s="1"/>
  <c r="E76" i="8"/>
  <c r="D76" i="8"/>
  <c r="F76" i="8" s="1"/>
  <c r="H76" i="8" s="1"/>
  <c r="C76" i="8"/>
  <c r="B76" i="8"/>
  <c r="A76" i="8"/>
  <c r="E75" i="8"/>
  <c r="D75" i="8"/>
  <c r="F75" i="8" s="1"/>
  <c r="C75" i="8"/>
  <c r="B75" i="8"/>
  <c r="A75" i="8"/>
  <c r="I75" i="8" s="1"/>
  <c r="E74" i="8"/>
  <c r="D74" i="8"/>
  <c r="F74" i="8" s="1"/>
  <c r="C74" i="8"/>
  <c r="B74" i="8"/>
  <c r="A74" i="8"/>
  <c r="J74" i="8" s="1"/>
  <c r="E73" i="8"/>
  <c r="D73" i="8"/>
  <c r="C73" i="8"/>
  <c r="B73" i="8"/>
  <c r="A73" i="8"/>
  <c r="J73" i="8" s="1"/>
  <c r="E72" i="8"/>
  <c r="D72" i="8"/>
  <c r="C72" i="8"/>
  <c r="B72" i="8"/>
  <c r="A72" i="8"/>
  <c r="E71" i="8"/>
  <c r="D71" i="8"/>
  <c r="F71" i="8" s="1"/>
  <c r="H71" i="8" s="1"/>
  <c r="C71" i="8"/>
  <c r="B71" i="8"/>
  <c r="A71" i="8"/>
  <c r="J71" i="8" s="1"/>
  <c r="E70" i="8"/>
  <c r="D70" i="8"/>
  <c r="F70" i="8" s="1"/>
  <c r="H70" i="8" s="1"/>
  <c r="C70" i="8"/>
  <c r="B70" i="8"/>
  <c r="A70" i="8"/>
  <c r="J70" i="8" s="1"/>
  <c r="E69" i="8"/>
  <c r="D69" i="8"/>
  <c r="C69" i="8"/>
  <c r="B69" i="8"/>
  <c r="A69" i="8"/>
  <c r="E68" i="8"/>
  <c r="D68" i="8"/>
  <c r="F68" i="8" s="1"/>
  <c r="C68" i="8"/>
  <c r="B68" i="8"/>
  <c r="A68" i="8"/>
  <c r="J68" i="8" s="1"/>
  <c r="E67" i="8"/>
  <c r="D67" i="8"/>
  <c r="F67" i="8" s="1"/>
  <c r="H67" i="8" s="1"/>
  <c r="C67" i="8"/>
  <c r="B67" i="8"/>
  <c r="A67" i="8"/>
  <c r="J67" i="8" s="1"/>
  <c r="E66" i="8"/>
  <c r="D66" i="8"/>
  <c r="F66" i="8" s="1"/>
  <c r="H66" i="8" s="1"/>
  <c r="C66" i="8"/>
  <c r="B66" i="8"/>
  <c r="A66" i="8"/>
  <c r="J66" i="8" s="1"/>
  <c r="E65" i="8"/>
  <c r="D65" i="8"/>
  <c r="C65" i="8"/>
  <c r="B65" i="8"/>
  <c r="A65" i="8"/>
  <c r="E64" i="8"/>
  <c r="D64" i="8"/>
  <c r="F64" i="8" s="1"/>
  <c r="H64" i="8" s="1"/>
  <c r="C64" i="8"/>
  <c r="B64" i="8"/>
  <c r="A64" i="8"/>
  <c r="J64" i="8" s="1"/>
  <c r="E63" i="8"/>
  <c r="D63" i="8"/>
  <c r="C63" i="8"/>
  <c r="B63" i="8"/>
  <c r="A63" i="8"/>
  <c r="J63" i="8" s="1"/>
  <c r="E62" i="8"/>
  <c r="D62" i="8"/>
  <c r="F62" i="8" s="1"/>
  <c r="H62" i="8" s="1"/>
  <c r="C62" i="8"/>
  <c r="B62" i="8"/>
  <c r="A62" i="8"/>
  <c r="E61" i="8"/>
  <c r="D61" i="8"/>
  <c r="F61" i="8" s="1"/>
  <c r="C61" i="8"/>
  <c r="B61" i="8"/>
  <c r="A61" i="8"/>
  <c r="J61" i="8" s="1"/>
  <c r="E60" i="8"/>
  <c r="D60" i="8"/>
  <c r="C60" i="8"/>
  <c r="B60" i="8"/>
  <c r="A60" i="8"/>
  <c r="I60" i="8" s="1"/>
  <c r="E59" i="8"/>
  <c r="D59" i="8"/>
  <c r="F59" i="8" s="1"/>
  <c r="H59" i="8" s="1"/>
  <c r="C59" i="8"/>
  <c r="B59" i="8"/>
  <c r="A59" i="8"/>
  <c r="J59" i="8" s="1"/>
  <c r="E58" i="8"/>
  <c r="D58" i="8"/>
  <c r="F58" i="8" s="1"/>
  <c r="C58" i="8"/>
  <c r="B58" i="8"/>
  <c r="A58" i="8"/>
  <c r="E57" i="8"/>
  <c r="D57" i="8"/>
  <c r="F57" i="8" s="1"/>
  <c r="H57" i="8" s="1"/>
  <c r="C57" i="8"/>
  <c r="B57" i="8"/>
  <c r="A57" i="8"/>
  <c r="J57" i="8" s="1"/>
  <c r="E56" i="8"/>
  <c r="D56" i="8"/>
  <c r="F56" i="8" s="1"/>
  <c r="H56" i="8" s="1"/>
  <c r="C56" i="8"/>
  <c r="B56" i="8"/>
  <c r="A56" i="8"/>
  <c r="I56" i="8" s="1"/>
  <c r="E55" i="8"/>
  <c r="D55" i="8"/>
  <c r="F55" i="8" s="1"/>
  <c r="H55" i="8" s="1"/>
  <c r="C55" i="8"/>
  <c r="B55" i="8"/>
  <c r="A55" i="8"/>
  <c r="E54" i="8"/>
  <c r="D54" i="8"/>
  <c r="F54" i="8" s="1"/>
  <c r="C54" i="8"/>
  <c r="B54" i="8"/>
  <c r="A54" i="8"/>
  <c r="I54" i="8" s="1"/>
  <c r="E53" i="8"/>
  <c r="D53" i="8"/>
  <c r="F53" i="8" s="1"/>
  <c r="C53" i="8"/>
  <c r="B53" i="8"/>
  <c r="A53" i="8"/>
  <c r="J53" i="8" s="1"/>
  <c r="E52" i="8"/>
  <c r="D52" i="8"/>
  <c r="F52" i="8" s="1"/>
  <c r="H52" i="8" s="1"/>
  <c r="C52" i="8"/>
  <c r="B52" i="8"/>
  <c r="A52" i="8"/>
  <c r="J52" i="8" s="1"/>
  <c r="E51" i="8"/>
  <c r="D51" i="8"/>
  <c r="F51" i="8" s="1"/>
  <c r="C51" i="8"/>
  <c r="B51" i="8"/>
  <c r="A51" i="8"/>
  <c r="E50" i="8"/>
  <c r="D50" i="8"/>
  <c r="F50" i="8" s="1"/>
  <c r="H50" i="8" s="1"/>
  <c r="C50" i="8"/>
  <c r="B50" i="8"/>
  <c r="A50" i="8"/>
  <c r="J50" i="8" s="1"/>
  <c r="E49" i="8"/>
  <c r="D49" i="8"/>
  <c r="C49" i="8"/>
  <c r="B49" i="8"/>
  <c r="A49" i="8"/>
  <c r="J49" i="8" s="1"/>
  <c r="E48" i="8"/>
  <c r="D48" i="8"/>
  <c r="F48" i="8" s="1"/>
  <c r="H48" i="8" s="1"/>
  <c r="C48" i="8"/>
  <c r="B48" i="8"/>
  <c r="A48" i="8"/>
  <c r="E47" i="8"/>
  <c r="D47" i="8"/>
  <c r="F47" i="8" s="1"/>
  <c r="C47" i="8"/>
  <c r="B47" i="8"/>
  <c r="A47" i="8"/>
  <c r="J47" i="8" s="1"/>
  <c r="E46" i="8"/>
  <c r="D46" i="8"/>
  <c r="C46" i="8"/>
  <c r="B46" i="8"/>
  <c r="A46" i="8"/>
  <c r="J46" i="8" s="1"/>
  <c r="E45" i="8"/>
  <c r="D45" i="8"/>
  <c r="F45" i="8" s="1"/>
  <c r="G45" i="8" s="1"/>
  <c r="C45" i="8"/>
  <c r="B45" i="8"/>
  <c r="A45" i="8"/>
  <c r="J45" i="8" s="1"/>
  <c r="E44" i="8"/>
  <c r="D44" i="8"/>
  <c r="F44" i="8" s="1"/>
  <c r="C44" i="8"/>
  <c r="B44" i="8"/>
  <c r="A44" i="8"/>
  <c r="E43" i="8"/>
  <c r="D43" i="8"/>
  <c r="F43" i="8" s="1"/>
  <c r="G43" i="8" s="1"/>
  <c r="C43" i="8"/>
  <c r="B43" i="8"/>
  <c r="A43" i="8"/>
  <c r="J43" i="8" s="1"/>
  <c r="E42" i="8"/>
  <c r="D42" i="8"/>
  <c r="F42" i="8" s="1"/>
  <c r="C42" i="8"/>
  <c r="B42" i="8"/>
  <c r="A42" i="8"/>
  <c r="J42" i="8" s="1"/>
  <c r="E41" i="8"/>
  <c r="D41" i="8"/>
  <c r="C41" i="8"/>
  <c r="B41" i="8"/>
  <c r="A41" i="8"/>
  <c r="E40" i="8"/>
  <c r="D40" i="8"/>
  <c r="F40" i="8" s="1"/>
  <c r="C40" i="8"/>
  <c r="B40" i="8"/>
  <c r="A40" i="8"/>
  <c r="J40" i="8" s="1"/>
  <c r="E39" i="8"/>
  <c r="D39" i="8"/>
  <c r="F39" i="8" s="1"/>
  <c r="C39" i="8"/>
  <c r="B39" i="8"/>
  <c r="A39" i="8"/>
  <c r="J39" i="8" s="1"/>
  <c r="E38" i="8"/>
  <c r="D38" i="8"/>
  <c r="C38" i="8"/>
  <c r="B38" i="8"/>
  <c r="A38" i="8"/>
  <c r="J38" i="8" s="1"/>
  <c r="E37" i="8"/>
  <c r="D37" i="8"/>
  <c r="C37" i="8"/>
  <c r="B37" i="8"/>
  <c r="A37" i="8"/>
  <c r="E36" i="8"/>
  <c r="D36" i="8"/>
  <c r="F36" i="8" s="1"/>
  <c r="H36" i="8" s="1"/>
  <c r="C36" i="8"/>
  <c r="B36" i="8"/>
  <c r="A36" i="8"/>
  <c r="J36" i="8" s="1"/>
  <c r="E35" i="8"/>
  <c r="D35" i="8"/>
  <c r="F35" i="8" s="1"/>
  <c r="C35" i="8"/>
  <c r="B35" i="8"/>
  <c r="A35" i="8"/>
  <c r="J35" i="8" s="1"/>
  <c r="E34" i="8"/>
  <c r="D34" i="8"/>
  <c r="F34" i="8" s="1"/>
  <c r="H34" i="8" s="1"/>
  <c r="C34" i="8"/>
  <c r="B34" i="8"/>
  <c r="A34" i="8"/>
  <c r="E33" i="8"/>
  <c r="D33" i="8"/>
  <c r="F33" i="8" s="1"/>
  <c r="C33" i="8"/>
  <c r="B33" i="8"/>
  <c r="A33" i="8"/>
  <c r="I33" i="8" s="1"/>
  <c r="E32" i="8"/>
  <c r="D32" i="8"/>
  <c r="F32" i="8" s="1"/>
  <c r="H32" i="8" s="1"/>
  <c r="C32" i="8"/>
  <c r="B32" i="8"/>
  <c r="A32" i="8"/>
  <c r="I32" i="8" s="1"/>
  <c r="E31" i="8"/>
  <c r="D31" i="8"/>
  <c r="F31" i="8" s="1"/>
  <c r="H31" i="8" s="1"/>
  <c r="C31" i="8"/>
  <c r="B31" i="8"/>
  <c r="A31" i="8"/>
  <c r="J31" i="8" s="1"/>
  <c r="E30" i="8"/>
  <c r="D30" i="8"/>
  <c r="F30" i="8" s="1"/>
  <c r="C30" i="8"/>
  <c r="B30" i="8"/>
  <c r="A30" i="8"/>
  <c r="E29" i="8"/>
  <c r="D29" i="8"/>
  <c r="F29" i="8" s="1"/>
  <c r="G29" i="8" s="1"/>
  <c r="C29" i="8"/>
  <c r="B29" i="8"/>
  <c r="A29" i="8"/>
  <c r="J29" i="8" s="1"/>
  <c r="E28" i="8"/>
  <c r="D28" i="8"/>
  <c r="F28" i="8" s="1"/>
  <c r="C28" i="8"/>
  <c r="B28" i="8"/>
  <c r="A28" i="8"/>
  <c r="J28" i="8" s="1"/>
  <c r="E27" i="8"/>
  <c r="D27" i="8"/>
  <c r="C27" i="8"/>
  <c r="B27" i="8"/>
  <c r="A27" i="8"/>
  <c r="E26" i="8"/>
  <c r="D26" i="8"/>
  <c r="F26" i="8" s="1"/>
  <c r="C26" i="8"/>
  <c r="B26" i="8"/>
  <c r="A26" i="8"/>
  <c r="J26" i="8" s="1"/>
  <c r="E25" i="8"/>
  <c r="D25" i="8"/>
  <c r="C25" i="8"/>
  <c r="B25" i="8"/>
  <c r="A25" i="8"/>
  <c r="J25" i="8" s="1"/>
  <c r="E24" i="8"/>
  <c r="D24" i="8"/>
  <c r="C24" i="8"/>
  <c r="B24" i="8"/>
  <c r="A24" i="8"/>
  <c r="J24" i="8" s="1"/>
  <c r="E23" i="8"/>
  <c r="D23" i="8"/>
  <c r="F23" i="8" s="1"/>
  <c r="C23" i="8"/>
  <c r="B23" i="8"/>
  <c r="A23" i="8"/>
  <c r="E22" i="8"/>
  <c r="D22" i="8"/>
  <c r="F22" i="8" s="1"/>
  <c r="G22" i="8" s="1"/>
  <c r="C22" i="8"/>
  <c r="B22" i="8"/>
  <c r="A22" i="8"/>
  <c r="J22" i="8" s="1"/>
  <c r="E21" i="8"/>
  <c r="D21" i="8"/>
  <c r="F21" i="8" s="1"/>
  <c r="H21" i="8" s="1"/>
  <c r="C21" i="8"/>
  <c r="B21" i="8"/>
  <c r="A21" i="8"/>
  <c r="I21" i="8" s="1"/>
  <c r="E20" i="8"/>
  <c r="D20" i="8"/>
  <c r="C20" i="8"/>
  <c r="B20" i="8"/>
  <c r="A20" i="8"/>
  <c r="E19" i="8"/>
  <c r="D19" i="8"/>
  <c r="F19" i="8" s="1"/>
  <c r="C19" i="8"/>
  <c r="B19" i="8"/>
  <c r="A19" i="8"/>
  <c r="J19" i="8" s="1"/>
  <c r="E18" i="8"/>
  <c r="D18" i="8"/>
  <c r="C18" i="8"/>
  <c r="B18" i="8"/>
  <c r="A18" i="8"/>
  <c r="J18" i="8" s="1"/>
  <c r="E17" i="8"/>
  <c r="D17" i="8"/>
  <c r="C17" i="8"/>
  <c r="B17" i="8"/>
  <c r="A17" i="8"/>
  <c r="J17" i="8" s="1"/>
  <c r="E16" i="8"/>
  <c r="D16" i="8"/>
  <c r="F16" i="8" s="1"/>
  <c r="C16" i="8"/>
  <c r="B16" i="8"/>
  <c r="A16" i="8"/>
  <c r="J16" i="8" s="1"/>
  <c r="E15" i="8"/>
  <c r="D15" i="8"/>
  <c r="C15" i="8"/>
  <c r="B15" i="8"/>
  <c r="A15" i="8"/>
  <c r="J15" i="8" s="1"/>
  <c r="E14" i="8"/>
  <c r="D14" i="8"/>
  <c r="C14" i="8"/>
  <c r="B14" i="8"/>
  <c r="A14" i="8"/>
  <c r="I14" i="8" s="1"/>
  <c r="E13" i="8"/>
  <c r="D13" i="8"/>
  <c r="F13" i="8" s="1"/>
  <c r="C13" i="8"/>
  <c r="B13" i="8"/>
  <c r="A13" i="8"/>
  <c r="I13" i="8" s="1"/>
  <c r="E12" i="8"/>
  <c r="D12" i="8"/>
  <c r="F12" i="8" s="1"/>
  <c r="H12" i="8" s="1"/>
  <c r="C12" i="8"/>
  <c r="B12" i="8"/>
  <c r="A12" i="8"/>
  <c r="J12" i="8" s="1"/>
  <c r="E11" i="8"/>
  <c r="D11" i="8"/>
  <c r="F11" i="8" s="1"/>
  <c r="C11" i="8"/>
  <c r="B11" i="8"/>
  <c r="A11" i="8"/>
  <c r="J11" i="8" s="1"/>
  <c r="E10" i="8"/>
  <c r="D10" i="8"/>
  <c r="C10" i="8"/>
  <c r="B10" i="8"/>
  <c r="A10" i="8"/>
  <c r="I10" i="8" s="1"/>
  <c r="E9" i="8"/>
  <c r="D9" i="8"/>
  <c r="F9" i="8" s="1"/>
  <c r="C9" i="8"/>
  <c r="B9" i="8"/>
  <c r="A9" i="8"/>
  <c r="J9" i="8" s="1"/>
  <c r="E8" i="8"/>
  <c r="D8" i="8"/>
  <c r="F8" i="8" s="1"/>
  <c r="C8" i="8"/>
  <c r="B8" i="8"/>
  <c r="A8" i="8"/>
  <c r="I8" i="8" s="1"/>
  <c r="F16" i="4"/>
  <c r="F15" i="4"/>
  <c r="F14" i="4"/>
  <c r="F13" i="4"/>
  <c r="F12" i="4"/>
  <c r="B12" i="4"/>
  <c r="F11" i="4"/>
  <c r="B11" i="4"/>
  <c r="F10" i="4"/>
  <c r="B10" i="4"/>
  <c r="B9" i="4"/>
  <c r="B8" i="4"/>
  <c r="B7" i="4"/>
  <c r="F6" i="4"/>
  <c r="B6" i="4"/>
  <c r="F5" i="4"/>
  <c r="B5" i="4"/>
  <c r="F4" i="4"/>
  <c r="B4" i="4"/>
  <c r="J105" i="8" l="1"/>
  <c r="I105" i="8"/>
  <c r="J497" i="8"/>
  <c r="I497" i="8"/>
  <c r="I303" i="8"/>
  <c r="I110" i="8"/>
  <c r="J475" i="8"/>
  <c r="I322" i="8"/>
  <c r="I381" i="8"/>
  <c r="F14" i="8"/>
  <c r="G14" i="8" s="1"/>
  <c r="H238" i="8"/>
  <c r="I307" i="8"/>
  <c r="J420" i="8"/>
  <c r="F391" i="8"/>
  <c r="G391" i="8" s="1"/>
  <c r="J8" i="8"/>
  <c r="I174" i="8"/>
  <c r="I42" i="8"/>
  <c r="J172" i="8"/>
  <c r="I343" i="8"/>
  <c r="I354" i="8"/>
  <c r="I365" i="8"/>
  <c r="I153" i="8"/>
  <c r="I205" i="8"/>
  <c r="I283" i="8"/>
  <c r="I389" i="8"/>
  <c r="F98" i="8"/>
  <c r="H98" i="8" s="1"/>
  <c r="I87" i="8"/>
  <c r="J156" i="8"/>
  <c r="I457" i="8"/>
  <c r="G177" i="8"/>
  <c r="I96" i="8"/>
  <c r="G256" i="8"/>
  <c r="F126" i="8"/>
  <c r="H126" i="8" s="1"/>
  <c r="J151" i="8"/>
  <c r="I470" i="8"/>
  <c r="I80" i="8"/>
  <c r="I273" i="8"/>
  <c r="I238" i="8"/>
  <c r="I233" i="8"/>
  <c r="J249" i="8"/>
  <c r="J301" i="8"/>
  <c r="J479" i="8"/>
  <c r="J184" i="8"/>
  <c r="I192" i="8"/>
  <c r="J419" i="8"/>
  <c r="F10" i="8"/>
  <c r="H10" i="8" s="1"/>
  <c r="I103" i="8"/>
  <c r="I108" i="8"/>
  <c r="J228" i="8"/>
  <c r="G430" i="8"/>
  <c r="J10" i="8"/>
  <c r="J21" i="8"/>
  <c r="I469" i="8"/>
  <c r="H157" i="8"/>
  <c r="G157" i="8"/>
  <c r="F137" i="8"/>
  <c r="H137" i="8" s="1"/>
  <c r="H29" i="8"/>
  <c r="H108" i="8"/>
  <c r="F132" i="8"/>
  <c r="G132" i="8" s="1"/>
  <c r="F489" i="8"/>
  <c r="G489" i="8" s="1"/>
  <c r="J226" i="8"/>
  <c r="J231" i="8"/>
  <c r="I333" i="8"/>
  <c r="J406" i="8"/>
  <c r="F433" i="8"/>
  <c r="G433" i="8" s="1"/>
  <c r="J492" i="8"/>
  <c r="I85" i="8"/>
  <c r="I130" i="8"/>
  <c r="I190" i="8"/>
  <c r="J254" i="8"/>
  <c r="I379" i="8"/>
  <c r="I11" i="8"/>
  <c r="F27" i="8"/>
  <c r="G27" i="8" s="1"/>
  <c r="I38" i="8"/>
  <c r="I67" i="8"/>
  <c r="I154" i="8"/>
  <c r="I185" i="8"/>
  <c r="I262" i="8"/>
  <c r="J315" i="8"/>
  <c r="J374" i="8"/>
  <c r="I428" i="8"/>
  <c r="J458" i="8"/>
  <c r="J471" i="8"/>
  <c r="I98" i="8"/>
  <c r="J14" i="8"/>
  <c r="F41" i="8"/>
  <c r="H41" i="8" s="1"/>
  <c r="F109" i="8"/>
  <c r="H109" i="8" s="1"/>
  <c r="J133" i="8"/>
  <c r="I144" i="8"/>
  <c r="I206" i="8"/>
  <c r="I219" i="8"/>
  <c r="I237" i="8"/>
  <c r="J318" i="8"/>
  <c r="G364" i="8"/>
  <c r="I456" i="8"/>
  <c r="I49" i="8"/>
  <c r="F60" i="8"/>
  <c r="G60" i="8" s="1"/>
  <c r="I109" i="8"/>
  <c r="J242" i="8"/>
  <c r="I247" i="8"/>
  <c r="I289" i="8"/>
  <c r="F321" i="8"/>
  <c r="G321" i="8" s="1"/>
  <c r="I326" i="8"/>
  <c r="F493" i="8"/>
  <c r="H493" i="8" s="1"/>
  <c r="J200" i="8"/>
  <c r="J60" i="8"/>
  <c r="I70" i="8"/>
  <c r="I78" i="8"/>
  <c r="G120" i="8"/>
  <c r="G193" i="8"/>
  <c r="I501" i="8"/>
  <c r="I209" i="8"/>
  <c r="F230" i="8"/>
  <c r="H230" i="8" s="1"/>
  <c r="I245" i="8"/>
  <c r="I287" i="8"/>
  <c r="J367" i="8"/>
  <c r="I230" i="8"/>
  <c r="I459" i="8"/>
  <c r="F475" i="8"/>
  <c r="G475" i="8" s="1"/>
  <c r="G436" i="8"/>
  <c r="H436" i="8"/>
  <c r="G334" i="8"/>
  <c r="H334" i="8"/>
  <c r="G459" i="8"/>
  <c r="I25" i="8"/>
  <c r="I63" i="8"/>
  <c r="F83" i="8"/>
  <c r="H83" i="8" s="1"/>
  <c r="F116" i="8"/>
  <c r="I123" i="8"/>
  <c r="J168" i="8"/>
  <c r="I217" i="8"/>
  <c r="I276" i="8"/>
  <c r="I281" i="8"/>
  <c r="F332" i="8"/>
  <c r="I372" i="8"/>
  <c r="J377" i="8"/>
  <c r="I396" i="8"/>
  <c r="F447" i="8"/>
  <c r="G447" i="8" s="1"/>
  <c r="J464" i="8"/>
  <c r="H367" i="8"/>
  <c r="I288" i="8"/>
  <c r="I297" i="8"/>
  <c r="H255" i="8"/>
  <c r="F419" i="8"/>
  <c r="G419" i="8" s="1"/>
  <c r="J56" i="8"/>
  <c r="I116" i="8"/>
  <c r="J147" i="8"/>
  <c r="I234" i="8"/>
  <c r="I295" i="8"/>
  <c r="J332" i="8"/>
  <c r="J394" i="8"/>
  <c r="F412" i="8"/>
  <c r="G412" i="8" s="1"/>
  <c r="I417" i="8"/>
  <c r="J422" i="8"/>
  <c r="I455" i="8"/>
  <c r="H94" i="8"/>
  <c r="I171" i="8"/>
  <c r="I198" i="8"/>
  <c r="I241" i="8"/>
  <c r="I330" i="8"/>
  <c r="I350" i="8"/>
  <c r="I392" i="8"/>
  <c r="J450" i="8"/>
  <c r="I477" i="8"/>
  <c r="F482" i="8"/>
  <c r="G482" i="8" s="1"/>
  <c r="F123" i="8"/>
  <c r="H123" i="8" s="1"/>
  <c r="J13" i="8"/>
  <c r="J54" i="8"/>
  <c r="J81" i="8"/>
  <c r="I94" i="8"/>
  <c r="I137" i="8"/>
  <c r="I164" i="8"/>
  <c r="I239" i="8"/>
  <c r="I293" i="8"/>
  <c r="J320" i="8"/>
  <c r="J345" i="8"/>
  <c r="G410" i="8"/>
  <c r="J435" i="8"/>
  <c r="F144" i="8"/>
  <c r="G144" i="8" s="1"/>
  <c r="F253" i="8"/>
  <c r="H253" i="8" s="1"/>
  <c r="I213" i="8"/>
  <c r="I410" i="8"/>
  <c r="J415" i="8"/>
  <c r="I39" i="8"/>
  <c r="I74" i="8"/>
  <c r="J119" i="8"/>
  <c r="J155" i="8"/>
  <c r="I169" i="8"/>
  <c r="F174" i="8"/>
  <c r="H174" i="8" s="1"/>
  <c r="J196" i="8"/>
  <c r="J291" i="8"/>
  <c r="I361" i="8"/>
  <c r="I368" i="8"/>
  <c r="I378" i="8"/>
  <c r="G382" i="8"/>
  <c r="J430" i="8"/>
  <c r="J448" i="8"/>
  <c r="F458" i="8"/>
  <c r="H458" i="8" s="1"/>
  <c r="F468" i="8"/>
  <c r="G468" i="8" s="1"/>
  <c r="H168" i="8"/>
  <c r="J157" i="8"/>
  <c r="I211" i="8"/>
  <c r="G228" i="8"/>
  <c r="I275" i="8"/>
  <c r="H310" i="8"/>
  <c r="J380" i="8"/>
  <c r="I382" i="8"/>
  <c r="I443" i="8"/>
  <c r="F205" i="8"/>
  <c r="H205" i="8" s="1"/>
  <c r="F112" i="8"/>
  <c r="H112" i="8" s="1"/>
  <c r="J395" i="8"/>
  <c r="J423" i="8"/>
  <c r="G438" i="8"/>
  <c r="F451" i="8"/>
  <c r="I463" i="8"/>
  <c r="G473" i="8"/>
  <c r="I504" i="8"/>
  <c r="J32" i="8"/>
  <c r="F146" i="8"/>
  <c r="H146" i="8" s="1"/>
  <c r="J160" i="8"/>
  <c r="J221" i="8"/>
  <c r="F260" i="8"/>
  <c r="G260" i="8" s="1"/>
  <c r="J346" i="8"/>
  <c r="I393" i="8"/>
  <c r="J426" i="8"/>
  <c r="I494" i="8"/>
  <c r="I499" i="8"/>
  <c r="H39" i="8"/>
  <c r="G39" i="8"/>
  <c r="H74" i="8"/>
  <c r="G74" i="8"/>
  <c r="G262" i="8"/>
  <c r="H262" i="8"/>
  <c r="H53" i="8"/>
  <c r="G53" i="8"/>
  <c r="G401" i="8"/>
  <c r="H401" i="8"/>
  <c r="H276" i="8"/>
  <c r="G276" i="8"/>
  <c r="G464" i="8"/>
  <c r="H464" i="8"/>
  <c r="G290" i="8"/>
  <c r="H290" i="8"/>
  <c r="G327" i="8"/>
  <c r="H327" i="8"/>
  <c r="G457" i="8"/>
  <c r="H457" i="8"/>
  <c r="H139" i="8"/>
  <c r="G139" i="8"/>
  <c r="H248" i="8"/>
  <c r="G248" i="8"/>
  <c r="H269" i="8"/>
  <c r="G269" i="8"/>
  <c r="G394" i="8"/>
  <c r="H394" i="8"/>
  <c r="G422" i="8"/>
  <c r="H422" i="8"/>
  <c r="G171" i="8"/>
  <c r="H171" i="8"/>
  <c r="H13" i="8"/>
  <c r="G13" i="8"/>
  <c r="G320" i="8"/>
  <c r="H320" i="8"/>
  <c r="H206" i="8"/>
  <c r="G206" i="8"/>
  <c r="G237" i="8"/>
  <c r="H237" i="8"/>
  <c r="G338" i="8"/>
  <c r="H338" i="8"/>
  <c r="H233" i="8"/>
  <c r="G233" i="8"/>
  <c r="G356" i="8"/>
  <c r="H356" i="8"/>
  <c r="G471" i="8"/>
  <c r="H471" i="8"/>
  <c r="H283" i="8"/>
  <c r="G283" i="8"/>
  <c r="F461" i="8"/>
  <c r="G461" i="8" s="1"/>
  <c r="I61" i="8"/>
  <c r="I29" i="8"/>
  <c r="J33" i="8"/>
  <c r="I53" i="8"/>
  <c r="J170" i="8"/>
  <c r="J178" i="8"/>
  <c r="I240" i="8"/>
  <c r="J336" i="8"/>
  <c r="J451" i="8"/>
  <c r="F25" i="8"/>
  <c r="H25" i="8" s="1"/>
  <c r="F49" i="8"/>
  <c r="H49" i="8" s="1"/>
  <c r="F69" i="8"/>
  <c r="H69" i="8" s="1"/>
  <c r="G151" i="8"/>
  <c r="F183" i="8"/>
  <c r="G183" i="8" s="1"/>
  <c r="G185" i="8"/>
  <c r="F247" i="8"/>
  <c r="H247" i="8" s="1"/>
  <c r="I255" i="8"/>
  <c r="G289" i="8"/>
  <c r="F147" i="8"/>
  <c r="G192" i="8"/>
  <c r="F84" i="8"/>
  <c r="H84" i="8" s="1"/>
  <c r="I120" i="8"/>
  <c r="J193" i="8"/>
  <c r="I232" i="8"/>
  <c r="J266" i="8"/>
  <c r="J268" i="8"/>
  <c r="J311" i="8"/>
  <c r="J338" i="8"/>
  <c r="J401" i="8"/>
  <c r="J421" i="8"/>
  <c r="J434" i="8"/>
  <c r="F105" i="8"/>
  <c r="H105" i="8" s="1"/>
  <c r="I436" i="8"/>
  <c r="F454" i="8"/>
  <c r="G454" i="8" s="1"/>
  <c r="G85" i="8"/>
  <c r="F125" i="8"/>
  <c r="H125" i="8" s="1"/>
  <c r="F130" i="8"/>
  <c r="H130" i="8" s="1"/>
  <c r="G172" i="8"/>
  <c r="F328" i="8"/>
  <c r="G328" i="8" s="1"/>
  <c r="H363" i="8"/>
  <c r="H374" i="8"/>
  <c r="F426" i="8"/>
  <c r="F496" i="8"/>
  <c r="I490" i="8"/>
  <c r="I498" i="8"/>
  <c r="J500" i="8"/>
  <c r="I473" i="8"/>
  <c r="F486" i="8"/>
  <c r="G494" i="8"/>
  <c r="I505" i="8"/>
  <c r="I17" i="8"/>
  <c r="I19" i="8"/>
  <c r="I28" i="8"/>
  <c r="I36" i="8"/>
  <c r="F81" i="8"/>
  <c r="H81" i="8" s="1"/>
  <c r="G92" i="8"/>
  <c r="I112" i="8"/>
  <c r="F119" i="8"/>
  <c r="H119" i="8" s="1"/>
  <c r="F133" i="8"/>
  <c r="H133" i="8" s="1"/>
  <c r="I140" i="8"/>
  <c r="F160" i="8"/>
  <c r="H160" i="8" s="1"/>
  <c r="I177" i="8"/>
  <c r="I203" i="8"/>
  <c r="F258" i="8"/>
  <c r="H258" i="8" s="1"/>
  <c r="I310" i="8"/>
  <c r="J314" i="8"/>
  <c r="I357" i="8"/>
  <c r="I385" i="8"/>
  <c r="I413" i="8"/>
  <c r="I441" i="8"/>
  <c r="J461" i="8"/>
  <c r="H467" i="8"/>
  <c r="I484" i="8"/>
  <c r="F15" i="8"/>
  <c r="H15" i="8" s="1"/>
  <c r="F63" i="8"/>
  <c r="G63" i="8" s="1"/>
  <c r="F88" i="8"/>
  <c r="F90" i="8"/>
  <c r="G90" i="8" s="1"/>
  <c r="I92" i="8"/>
  <c r="F154" i="8"/>
  <c r="G154" i="8" s="1"/>
  <c r="F169" i="8"/>
  <c r="H169" i="8" s="1"/>
  <c r="G179" i="8"/>
  <c r="F188" i="8"/>
  <c r="F239" i="8"/>
  <c r="H239" i="8" s="1"/>
  <c r="I312" i="8"/>
  <c r="I316" i="8"/>
  <c r="I337" i="8"/>
  <c r="J339" i="8"/>
  <c r="F377" i="8"/>
  <c r="G392" i="8"/>
  <c r="G396" i="8"/>
  <c r="J398" i="8"/>
  <c r="I400" i="8"/>
  <c r="J402" i="8"/>
  <c r="I424" i="8"/>
  <c r="J465" i="8"/>
  <c r="J482" i="8"/>
  <c r="J486" i="8"/>
  <c r="F503" i="8"/>
  <c r="G503" i="8" s="1"/>
  <c r="F314" i="8"/>
  <c r="H314" i="8" s="1"/>
  <c r="F398" i="8"/>
  <c r="I24" i="8"/>
  <c r="H43" i="8"/>
  <c r="G50" i="8"/>
  <c r="I68" i="8"/>
  <c r="I84" i="8"/>
  <c r="I88" i="8"/>
  <c r="F95" i="8"/>
  <c r="H95" i="8" s="1"/>
  <c r="F102" i="8"/>
  <c r="G106" i="8"/>
  <c r="I126" i="8"/>
  <c r="I143" i="8"/>
  <c r="J152" i="8"/>
  <c r="G163" i="8"/>
  <c r="H182" i="8"/>
  <c r="F212" i="8"/>
  <c r="H212" i="8" s="1"/>
  <c r="I220" i="8"/>
  <c r="I225" i="8"/>
  <c r="G227" i="8"/>
  <c r="G235" i="8"/>
  <c r="J252" i="8"/>
  <c r="J256" i="8"/>
  <c r="I261" i="8"/>
  <c r="I269" i="8"/>
  <c r="J280" i="8"/>
  <c r="I282" i="8"/>
  <c r="J294" i="8"/>
  <c r="G296" i="8"/>
  <c r="I300" i="8"/>
  <c r="I302" i="8"/>
  <c r="G304" i="8"/>
  <c r="J306" i="8"/>
  <c r="F325" i="8"/>
  <c r="J329" i="8"/>
  <c r="F342" i="8"/>
  <c r="G342" i="8" s="1"/>
  <c r="J353" i="8"/>
  <c r="H362" i="8"/>
  <c r="I364" i="8"/>
  <c r="I375" i="8"/>
  <c r="J476" i="8"/>
  <c r="I478" i="8"/>
  <c r="I77" i="8"/>
  <c r="I95" i="8"/>
  <c r="I106" i="8"/>
  <c r="I163" i="8"/>
  <c r="J182" i="8"/>
  <c r="I191" i="8"/>
  <c r="I197" i="8"/>
  <c r="I199" i="8"/>
  <c r="I210" i="8"/>
  <c r="I212" i="8"/>
  <c r="I216" i="8"/>
  <c r="I227" i="8"/>
  <c r="G250" i="8"/>
  <c r="I296" i="8"/>
  <c r="J373" i="8"/>
  <c r="J405" i="8"/>
  <c r="I407" i="8"/>
  <c r="I427" i="8"/>
  <c r="G213" i="8"/>
  <c r="F97" i="8"/>
  <c r="H97" i="8" s="1"/>
  <c r="I117" i="8"/>
  <c r="F18" i="8"/>
  <c r="H18" i="8" s="1"/>
  <c r="F20" i="8"/>
  <c r="H20" i="8" s="1"/>
  <c r="H22" i="8"/>
  <c r="F37" i="8"/>
  <c r="G37" i="8" s="1"/>
  <c r="F46" i="8"/>
  <c r="G46" i="8" s="1"/>
  <c r="F91" i="8"/>
  <c r="H91" i="8" s="1"/>
  <c r="I102" i="8"/>
  <c r="H122" i="8"/>
  <c r="I124" i="8"/>
  <c r="G165" i="8"/>
  <c r="I248" i="8"/>
  <c r="I259" i="8"/>
  <c r="I274" i="8"/>
  <c r="I290" i="8"/>
  <c r="J298" i="8"/>
  <c r="I304" i="8"/>
  <c r="F311" i="8"/>
  <c r="G315" i="8"/>
  <c r="J325" i="8"/>
  <c r="J327" i="8"/>
  <c r="J349" i="8"/>
  <c r="I351" i="8"/>
  <c r="J360" i="8"/>
  <c r="I371" i="8"/>
  <c r="F384" i="8"/>
  <c r="J388" i="8"/>
  <c r="J416" i="8"/>
  <c r="I429" i="8"/>
  <c r="I431" i="8"/>
  <c r="F440" i="8"/>
  <c r="I462" i="8"/>
  <c r="J472" i="8"/>
  <c r="I491" i="8"/>
  <c r="I16" i="8"/>
  <c r="I18" i="8"/>
  <c r="I22" i="8"/>
  <c r="I31" i="8"/>
  <c r="I35" i="8"/>
  <c r="I46" i="8"/>
  <c r="J75" i="8"/>
  <c r="I91" i="8"/>
  <c r="F111" i="8"/>
  <c r="G111" i="8" s="1"/>
  <c r="I113" i="8"/>
  <c r="I122" i="8"/>
  <c r="G141" i="8"/>
  <c r="J195" i="8"/>
  <c r="I204" i="8"/>
  <c r="I309" i="8"/>
  <c r="I317" i="8"/>
  <c r="I323" i="8"/>
  <c r="G336" i="8"/>
  <c r="G340" i="8"/>
  <c r="I399" i="8"/>
  <c r="I403" i="8"/>
  <c r="I414" i="8"/>
  <c r="I442" i="8"/>
  <c r="J444" i="8"/>
  <c r="G466" i="8"/>
  <c r="I483" i="8"/>
  <c r="I485" i="8"/>
  <c r="G487" i="8"/>
  <c r="J493" i="8"/>
  <c r="F140" i="8"/>
  <c r="H140" i="8" s="1"/>
  <c r="F318" i="8"/>
  <c r="I99" i="8"/>
  <c r="I145" i="8"/>
  <c r="F225" i="8"/>
  <c r="H225" i="8" s="1"/>
  <c r="F261" i="8"/>
  <c r="H261" i="8" s="1"/>
  <c r="I344" i="8"/>
  <c r="F405" i="8"/>
  <c r="J409" i="8"/>
  <c r="H411" i="8"/>
  <c r="J437" i="8"/>
  <c r="I480" i="8"/>
  <c r="J313" i="8"/>
  <c r="I319" i="8"/>
  <c r="I340" i="8"/>
  <c r="I347" i="8"/>
  <c r="I358" i="8"/>
  <c r="J384" i="8"/>
  <c r="I386" i="8"/>
  <c r="J440" i="8"/>
  <c r="I449" i="8"/>
  <c r="I466" i="8"/>
  <c r="I487" i="8"/>
  <c r="H23" i="8"/>
  <c r="G23" i="8"/>
  <c r="H28" i="8"/>
  <c r="G28" i="8"/>
  <c r="H8" i="8"/>
  <c r="G8" i="8"/>
  <c r="H30" i="8"/>
  <c r="G30" i="8"/>
  <c r="H265" i="8"/>
  <c r="G265" i="8"/>
  <c r="H197" i="8"/>
  <c r="G197" i="8"/>
  <c r="G251" i="8"/>
  <c r="H251" i="8"/>
  <c r="G170" i="8"/>
  <c r="H170" i="8"/>
  <c r="H421" i="8"/>
  <c r="G421" i="8"/>
  <c r="H11" i="8"/>
  <c r="G11" i="8"/>
  <c r="G9" i="8"/>
  <c r="H9" i="8"/>
  <c r="G16" i="8"/>
  <c r="H16" i="8"/>
  <c r="H35" i="8"/>
  <c r="G35" i="8"/>
  <c r="G202" i="8"/>
  <c r="H202" i="8"/>
  <c r="H77" i="8"/>
  <c r="G77" i="8"/>
  <c r="H14" i="8"/>
  <c r="H42" i="8"/>
  <c r="G42" i="8"/>
  <c r="H51" i="8"/>
  <c r="G51" i="8"/>
  <c r="J135" i="8"/>
  <c r="I135" i="8"/>
  <c r="H145" i="8"/>
  <c r="G145" i="8"/>
  <c r="H190" i="8"/>
  <c r="G190" i="8"/>
  <c r="H204" i="8"/>
  <c r="G204" i="8"/>
  <c r="J222" i="8"/>
  <c r="I222" i="8"/>
  <c r="H234" i="8"/>
  <c r="G234" i="8"/>
  <c r="H372" i="8"/>
  <c r="G372" i="8"/>
  <c r="G432" i="8"/>
  <c r="H432" i="8"/>
  <c r="H477" i="8"/>
  <c r="G477" i="8"/>
  <c r="H79" i="8"/>
  <c r="G79" i="8"/>
  <c r="G34" i="8"/>
  <c r="J55" i="8"/>
  <c r="I55" i="8"/>
  <c r="G56" i="8"/>
  <c r="G70" i="8"/>
  <c r="J76" i="8"/>
  <c r="I76" i="8"/>
  <c r="G104" i="8"/>
  <c r="G118" i="8"/>
  <c r="J162" i="8"/>
  <c r="I162" i="8"/>
  <c r="I166" i="8"/>
  <c r="J166" i="8"/>
  <c r="J176" i="8"/>
  <c r="I176" i="8"/>
  <c r="I180" i="8"/>
  <c r="J180" i="8"/>
  <c r="I186" i="8"/>
  <c r="J186" i="8"/>
  <c r="J253" i="8"/>
  <c r="I253" i="8"/>
  <c r="H271" i="8"/>
  <c r="G271" i="8"/>
  <c r="H357" i="8"/>
  <c r="G357" i="8"/>
  <c r="G31" i="8"/>
  <c r="F38" i="8"/>
  <c r="J69" i="8"/>
  <c r="I69" i="8"/>
  <c r="F72" i="8"/>
  <c r="J97" i="8"/>
  <c r="I97" i="8"/>
  <c r="J111" i="8"/>
  <c r="I111" i="8"/>
  <c r="J125" i="8"/>
  <c r="I125" i="8"/>
  <c r="H159" i="8"/>
  <c r="H173" i="8"/>
  <c r="G184" i="8"/>
  <c r="G198" i="8"/>
  <c r="H210" i="8"/>
  <c r="G259" i="8"/>
  <c r="H259" i="8"/>
  <c r="G324" i="8"/>
  <c r="H324" i="8"/>
  <c r="H337" i="8"/>
  <c r="G337" i="8"/>
  <c r="I433" i="8"/>
  <c r="J433" i="8"/>
  <c r="J23" i="8"/>
  <c r="I23" i="8"/>
  <c r="H26" i="8"/>
  <c r="G26" i="8"/>
  <c r="G36" i="8"/>
  <c r="J62" i="8"/>
  <c r="I62" i="8"/>
  <c r="F65" i="8"/>
  <c r="G87" i="8"/>
  <c r="J93" i="8"/>
  <c r="I93" i="8"/>
  <c r="J107" i="8"/>
  <c r="I107" i="8"/>
  <c r="J121" i="8"/>
  <c r="I121" i="8"/>
  <c r="J127" i="8"/>
  <c r="I127" i="8"/>
  <c r="F129" i="8"/>
  <c r="F135" i="8"/>
  <c r="J148" i="8"/>
  <c r="I148" i="8"/>
  <c r="F150" i="8"/>
  <c r="F156" i="8"/>
  <c r="H208" i="8"/>
  <c r="J272" i="8"/>
  <c r="I272" i="8"/>
  <c r="I284" i="8"/>
  <c r="J284" i="8"/>
  <c r="G312" i="8"/>
  <c r="H400" i="8"/>
  <c r="G400" i="8"/>
  <c r="J20" i="8"/>
  <c r="I20" i="8"/>
  <c r="G21" i="8"/>
  <c r="I26" i="8"/>
  <c r="J30" i="8"/>
  <c r="I30" i="8"/>
  <c r="H33" i="8"/>
  <c r="G33" i="8"/>
  <c r="G48" i="8"/>
  <c r="G67" i="8"/>
  <c r="F80" i="8"/>
  <c r="J142" i="8"/>
  <c r="I142" i="8"/>
  <c r="H152" i="8"/>
  <c r="G152" i="8"/>
  <c r="H216" i="8"/>
  <c r="G216" i="8"/>
  <c r="H218" i="8"/>
  <c r="G218" i="8"/>
  <c r="H220" i="8"/>
  <c r="H306" i="8"/>
  <c r="G306" i="8"/>
  <c r="H375" i="8"/>
  <c r="G375" i="8"/>
  <c r="G101" i="8"/>
  <c r="H107" i="8"/>
  <c r="G107" i="8"/>
  <c r="H117" i="8"/>
  <c r="G117" i="8"/>
  <c r="H191" i="8"/>
  <c r="G191" i="8"/>
  <c r="G249" i="8"/>
  <c r="G263" i="8"/>
  <c r="G272" i="8"/>
  <c r="H272" i="8"/>
  <c r="H278" i="8"/>
  <c r="G278" i="8"/>
  <c r="G366" i="8"/>
  <c r="H366" i="8"/>
  <c r="G373" i="8"/>
  <c r="H373" i="8"/>
  <c r="H89" i="8"/>
  <c r="G89" i="8"/>
  <c r="H282" i="8"/>
  <c r="G282" i="8"/>
  <c r="G488" i="8"/>
  <c r="H488" i="8"/>
  <c r="I89" i="8"/>
  <c r="H103" i="8"/>
  <c r="G103" i="8"/>
  <c r="J27" i="8"/>
  <c r="I27" i="8"/>
  <c r="J37" i="8"/>
  <c r="I37" i="8"/>
  <c r="H40" i="8"/>
  <c r="G40" i="8"/>
  <c r="I43" i="8"/>
  <c r="H45" i="8"/>
  <c r="G55" i="8"/>
  <c r="F73" i="8"/>
  <c r="G76" i="8"/>
  <c r="J86" i="8"/>
  <c r="I86" i="8"/>
  <c r="J90" i="8"/>
  <c r="I90" i="8"/>
  <c r="H115" i="8"/>
  <c r="I129" i="8"/>
  <c r="H158" i="8"/>
  <c r="G158" i="8"/>
  <c r="G203" i="8"/>
  <c r="H203" i="8"/>
  <c r="I207" i="8"/>
  <c r="J207" i="8"/>
  <c r="H209" i="8"/>
  <c r="G209" i="8"/>
  <c r="I270" i="8"/>
  <c r="J270" i="8"/>
  <c r="G309" i="8"/>
  <c r="H309" i="8"/>
  <c r="H360" i="8"/>
  <c r="G360" i="8"/>
  <c r="G390" i="8"/>
  <c r="H390" i="8"/>
  <c r="H407" i="8"/>
  <c r="G407" i="8"/>
  <c r="H427" i="8"/>
  <c r="G427" i="8"/>
  <c r="H131" i="8"/>
  <c r="G131" i="8"/>
  <c r="H194" i="8"/>
  <c r="G194" i="8"/>
  <c r="G286" i="8"/>
  <c r="H286" i="8"/>
  <c r="G300" i="8"/>
  <c r="H300" i="8"/>
  <c r="H93" i="8"/>
  <c r="G93" i="8"/>
  <c r="I131" i="8"/>
  <c r="I150" i="8"/>
  <c r="H162" i="8"/>
  <c r="G166" i="8"/>
  <c r="H176" i="8"/>
  <c r="G180" i="8"/>
  <c r="J214" i="8"/>
  <c r="H229" i="8"/>
  <c r="G229" i="8"/>
  <c r="I9" i="8"/>
  <c r="G12" i="8"/>
  <c r="G52" i="8"/>
  <c r="G78" i="8"/>
  <c r="H82" i="8"/>
  <c r="G82" i="8"/>
  <c r="G99" i="8"/>
  <c r="I101" i="8"/>
  <c r="G113" i="8"/>
  <c r="I115" i="8"/>
  <c r="G127" i="8"/>
  <c r="J134" i="8"/>
  <c r="I134" i="8"/>
  <c r="H142" i="8"/>
  <c r="G142" i="8"/>
  <c r="G148" i="8"/>
  <c r="J250" i="8"/>
  <c r="I250" i="8"/>
  <c r="H268" i="8"/>
  <c r="G268" i="8"/>
  <c r="J279" i="8"/>
  <c r="I279" i="8"/>
  <c r="G287" i="8"/>
  <c r="H287" i="8"/>
  <c r="G317" i="8"/>
  <c r="H317" i="8"/>
  <c r="G349" i="8"/>
  <c r="H349" i="8"/>
  <c r="H351" i="8"/>
  <c r="G351" i="8"/>
  <c r="J481" i="8"/>
  <c r="I481" i="8"/>
  <c r="H44" i="8"/>
  <c r="G44" i="8"/>
  <c r="J65" i="8"/>
  <c r="I65" i="8"/>
  <c r="I45" i="8"/>
  <c r="J34" i="8"/>
  <c r="I34" i="8"/>
  <c r="I40" i="8"/>
  <c r="J44" i="8"/>
  <c r="I44" i="8"/>
  <c r="H47" i="8"/>
  <c r="G47" i="8"/>
  <c r="I50" i="8"/>
  <c r="G57" i="8"/>
  <c r="G62" i="8"/>
  <c r="G71" i="8"/>
  <c r="J104" i="8"/>
  <c r="I104" i="8"/>
  <c r="J118" i="8"/>
  <c r="I118" i="8"/>
  <c r="J128" i="8"/>
  <c r="I128" i="8"/>
  <c r="H138" i="8"/>
  <c r="G138" i="8"/>
  <c r="J149" i="8"/>
  <c r="I149" i="8"/>
  <c r="J158" i="8"/>
  <c r="I165" i="8"/>
  <c r="J165" i="8"/>
  <c r="I179" i="8"/>
  <c r="J179" i="8"/>
  <c r="H219" i="8"/>
  <c r="G219" i="8"/>
  <c r="J236" i="8"/>
  <c r="I236" i="8"/>
  <c r="H254" i="8"/>
  <c r="G254" i="8"/>
  <c r="J305" i="8"/>
  <c r="I305" i="8"/>
  <c r="H347" i="8"/>
  <c r="G347" i="8"/>
  <c r="I408" i="8"/>
  <c r="J408" i="8"/>
  <c r="G425" i="8"/>
  <c r="H425" i="8"/>
  <c r="H442" i="8"/>
  <c r="G442" i="8"/>
  <c r="H444" i="8"/>
  <c r="G444" i="8"/>
  <c r="H58" i="8"/>
  <c r="G58" i="8"/>
  <c r="I12" i="8"/>
  <c r="I15" i="8"/>
  <c r="F17" i="8"/>
  <c r="I52" i="8"/>
  <c r="G59" i="8"/>
  <c r="G64" i="8"/>
  <c r="G66" i="8"/>
  <c r="I82" i="8"/>
  <c r="F86" i="8"/>
  <c r="J100" i="8"/>
  <c r="I100" i="8"/>
  <c r="J114" i="8"/>
  <c r="I114" i="8"/>
  <c r="G136" i="8"/>
  <c r="J161" i="8"/>
  <c r="I161" i="8"/>
  <c r="J175" i="8"/>
  <c r="I175" i="8"/>
  <c r="H189" i="8"/>
  <c r="H195" i="8"/>
  <c r="H201" i="8"/>
  <c r="H211" i="8"/>
  <c r="G211" i="8"/>
  <c r="H223" i="8"/>
  <c r="I328" i="8"/>
  <c r="J328" i="8"/>
  <c r="H434" i="8"/>
  <c r="G434" i="8"/>
  <c r="H19" i="8"/>
  <c r="G19" i="8"/>
  <c r="H121" i="8"/>
  <c r="G121" i="8"/>
  <c r="J41" i="8"/>
  <c r="I41" i="8"/>
  <c r="I47" i="8"/>
  <c r="J51" i="8"/>
  <c r="I51" i="8"/>
  <c r="H54" i="8"/>
  <c r="G54" i="8"/>
  <c r="I57" i="8"/>
  <c r="I71" i="8"/>
  <c r="I73" i="8"/>
  <c r="H75" i="8"/>
  <c r="G75" i="8"/>
  <c r="J79" i="8"/>
  <c r="I79" i="8"/>
  <c r="J83" i="8"/>
  <c r="I83" i="8"/>
  <c r="I138" i="8"/>
  <c r="F153" i="8"/>
  <c r="G155" i="8"/>
  <c r="H155" i="8"/>
  <c r="G217" i="8"/>
  <c r="H217" i="8"/>
  <c r="H221" i="8"/>
  <c r="G221" i="8"/>
  <c r="J224" i="8"/>
  <c r="I224" i="8"/>
  <c r="H226" i="8"/>
  <c r="G226" i="8"/>
  <c r="G244" i="8"/>
  <c r="J267" i="8"/>
  <c r="I267" i="8"/>
  <c r="G279" i="8"/>
  <c r="H279" i="8"/>
  <c r="G285" i="8"/>
  <c r="H285" i="8"/>
  <c r="G293" i="8"/>
  <c r="H293" i="8"/>
  <c r="H301" i="8"/>
  <c r="H423" i="8"/>
  <c r="G423" i="8"/>
  <c r="F24" i="8"/>
  <c r="G32" i="8"/>
  <c r="I59" i="8"/>
  <c r="I64" i="8"/>
  <c r="I66" i="8"/>
  <c r="H68" i="8"/>
  <c r="G68" i="8"/>
  <c r="H128" i="8"/>
  <c r="G128" i="8"/>
  <c r="I136" i="8"/>
  <c r="H149" i="8"/>
  <c r="G149" i="8"/>
  <c r="H167" i="8"/>
  <c r="G167" i="8"/>
  <c r="H181" i="8"/>
  <c r="G181" i="8"/>
  <c r="H187" i="8"/>
  <c r="H232" i="8"/>
  <c r="G232" i="8"/>
  <c r="H240" i="8"/>
  <c r="G240" i="8"/>
  <c r="I244" i="8"/>
  <c r="H246" i="8"/>
  <c r="G246" i="8"/>
  <c r="I277" i="8"/>
  <c r="J277" i="8"/>
  <c r="J348" i="8"/>
  <c r="I348" i="8"/>
  <c r="H365" i="8"/>
  <c r="G365" i="8"/>
  <c r="I370" i="8"/>
  <c r="J370" i="8"/>
  <c r="J48" i="8"/>
  <c r="I48" i="8"/>
  <c r="J58" i="8"/>
  <c r="I58" i="8"/>
  <c r="H61" i="8"/>
  <c r="G61" i="8"/>
  <c r="J72" i="8"/>
  <c r="I72" i="8"/>
  <c r="H96" i="8"/>
  <c r="G96" i="8"/>
  <c r="F100" i="8"/>
  <c r="H110" i="8"/>
  <c r="G110" i="8"/>
  <c r="F114" i="8"/>
  <c r="H124" i="8"/>
  <c r="G124" i="8"/>
  <c r="G134" i="8"/>
  <c r="J141" i="8"/>
  <c r="I141" i="8"/>
  <c r="F143" i="8"/>
  <c r="H215" i="8"/>
  <c r="H275" i="8"/>
  <c r="G275" i="8"/>
  <c r="G297" i="8"/>
  <c r="H297" i="8"/>
  <c r="J308" i="8"/>
  <c r="I308" i="8"/>
  <c r="I188" i="8"/>
  <c r="J215" i="8"/>
  <c r="I215" i="8"/>
  <c r="F266" i="8"/>
  <c r="F273" i="8"/>
  <c r="F280" i="8"/>
  <c r="H298" i="8"/>
  <c r="G298" i="8"/>
  <c r="I324" i="8"/>
  <c r="J324" i="8"/>
  <c r="H379" i="8"/>
  <c r="G379" i="8"/>
  <c r="H435" i="8"/>
  <c r="G435" i="8"/>
  <c r="H498" i="8"/>
  <c r="G498" i="8"/>
  <c r="I363" i="8"/>
  <c r="J363" i="8"/>
  <c r="G418" i="8"/>
  <c r="H418" i="8"/>
  <c r="J446" i="8"/>
  <c r="I446" i="8"/>
  <c r="H452" i="8"/>
  <c r="G452" i="8"/>
  <c r="H484" i="8"/>
  <c r="G484" i="8"/>
  <c r="G492" i="8"/>
  <c r="H492" i="8"/>
  <c r="J194" i="8"/>
  <c r="I194" i="8"/>
  <c r="H326" i="8"/>
  <c r="G326" i="8"/>
  <c r="G345" i="8"/>
  <c r="H345" i="8"/>
  <c r="G450" i="8"/>
  <c r="H450" i="8"/>
  <c r="G200" i="8"/>
  <c r="I218" i="8"/>
  <c r="I223" i="8"/>
  <c r="J229" i="8"/>
  <c r="I229" i="8"/>
  <c r="J235" i="8"/>
  <c r="G242" i="8"/>
  <c r="H291" i="8"/>
  <c r="G291" i="8"/>
  <c r="I331" i="8"/>
  <c r="J331" i="8"/>
  <c r="G341" i="8"/>
  <c r="H341" i="8"/>
  <c r="G369" i="8"/>
  <c r="H369" i="8"/>
  <c r="G388" i="8"/>
  <c r="I391" i="8"/>
  <c r="J391" i="8"/>
  <c r="H414" i="8"/>
  <c r="G414" i="8"/>
  <c r="I468" i="8"/>
  <c r="J468" i="8"/>
  <c r="I489" i="8"/>
  <c r="J489" i="8"/>
  <c r="J201" i="8"/>
  <c r="I201" i="8"/>
  <c r="F222" i="8"/>
  <c r="J243" i="8"/>
  <c r="I243" i="8"/>
  <c r="F299" i="8"/>
  <c r="F303" i="8"/>
  <c r="H333" i="8"/>
  <c r="G333" i="8"/>
  <c r="I342" i="8"/>
  <c r="J342" i="8"/>
  <c r="G348" i="8"/>
  <c r="H348" i="8"/>
  <c r="H393" i="8"/>
  <c r="G393" i="8"/>
  <c r="G446" i="8"/>
  <c r="H446" i="8"/>
  <c r="G474" i="8"/>
  <c r="H474" i="8"/>
  <c r="J159" i="8"/>
  <c r="J173" i="8"/>
  <c r="I189" i="8"/>
  <c r="I202" i="8"/>
  <c r="G207" i="8"/>
  <c r="I246" i="8"/>
  <c r="I251" i="8"/>
  <c r="J257" i="8"/>
  <c r="I257" i="8"/>
  <c r="J263" i="8"/>
  <c r="G270" i="8"/>
  <c r="G277" i="8"/>
  <c r="G284" i="8"/>
  <c r="H344" i="8"/>
  <c r="G344" i="8"/>
  <c r="I366" i="8"/>
  <c r="J366" i="8"/>
  <c r="H406" i="8"/>
  <c r="G406" i="8"/>
  <c r="H449" i="8"/>
  <c r="G449" i="8"/>
  <c r="H453" i="8"/>
  <c r="I132" i="8"/>
  <c r="I139" i="8"/>
  <c r="I146" i="8"/>
  <c r="G164" i="8"/>
  <c r="G178" i="8"/>
  <c r="F196" i="8"/>
  <c r="G199" i="8"/>
  <c r="F231" i="8"/>
  <c r="G241" i="8"/>
  <c r="F243" i="8"/>
  <c r="I258" i="8"/>
  <c r="J264" i="8"/>
  <c r="I264" i="8"/>
  <c r="I286" i="8"/>
  <c r="H288" i="8"/>
  <c r="G288" i="8"/>
  <c r="I321" i="8"/>
  <c r="J321" i="8"/>
  <c r="G331" i="8"/>
  <c r="H331" i="8"/>
  <c r="G355" i="8"/>
  <c r="H355" i="8"/>
  <c r="J383" i="8"/>
  <c r="I383" i="8"/>
  <c r="H161" i="8"/>
  <c r="I167" i="8"/>
  <c r="H175" i="8"/>
  <c r="I181" i="8"/>
  <c r="G186" i="8"/>
  <c r="J208" i="8"/>
  <c r="I208" i="8"/>
  <c r="H224" i="8"/>
  <c r="G236" i="8"/>
  <c r="I260" i="8"/>
  <c r="I265" i="8"/>
  <c r="H267" i="8"/>
  <c r="G267" i="8"/>
  <c r="J271" i="8"/>
  <c r="I271" i="8"/>
  <c r="H274" i="8"/>
  <c r="G274" i="8"/>
  <c r="J278" i="8"/>
  <c r="I278" i="8"/>
  <c r="H281" i="8"/>
  <c r="G281" i="8"/>
  <c r="J285" i="8"/>
  <c r="I285" i="8"/>
  <c r="G292" i="8"/>
  <c r="H292" i="8"/>
  <c r="H305" i="8"/>
  <c r="G305" i="8"/>
  <c r="H368" i="8"/>
  <c r="G368" i="8"/>
  <c r="H385" i="8"/>
  <c r="G385" i="8"/>
  <c r="G404" i="8"/>
  <c r="H404" i="8"/>
  <c r="H428" i="8"/>
  <c r="G428" i="8"/>
  <c r="H456" i="8"/>
  <c r="G456" i="8"/>
  <c r="G460" i="8"/>
  <c r="H460" i="8"/>
  <c r="F245" i="8"/>
  <c r="F257" i="8"/>
  <c r="H294" i="8"/>
  <c r="G307" i="8"/>
  <c r="I183" i="8"/>
  <c r="J187" i="8"/>
  <c r="I187" i="8"/>
  <c r="G214" i="8"/>
  <c r="F252" i="8"/>
  <c r="F264" i="8"/>
  <c r="H319" i="8"/>
  <c r="G319" i="8"/>
  <c r="F381" i="8"/>
  <c r="G383" i="8"/>
  <c r="H383" i="8"/>
  <c r="F402" i="8"/>
  <c r="G415" i="8"/>
  <c r="H415" i="8"/>
  <c r="J418" i="8"/>
  <c r="I418" i="8"/>
  <c r="H370" i="8"/>
  <c r="H408" i="8"/>
  <c r="H429" i="8"/>
  <c r="J453" i="8"/>
  <c r="I453" i="8"/>
  <c r="H481" i="8"/>
  <c r="H485" i="8"/>
  <c r="I292" i="8"/>
  <c r="G295" i="8"/>
  <c r="I299" i="8"/>
  <c r="G302" i="8"/>
  <c r="H316" i="8"/>
  <c r="H335" i="8"/>
  <c r="F339" i="8"/>
  <c r="H359" i="8"/>
  <c r="J369" i="8"/>
  <c r="I369" i="8"/>
  <c r="F378" i="8"/>
  <c r="H387" i="8"/>
  <c r="G389" i="8"/>
  <c r="F395" i="8"/>
  <c r="F399" i="8"/>
  <c r="J412" i="8"/>
  <c r="G431" i="8"/>
  <c r="F441" i="8"/>
  <c r="H491" i="8"/>
  <c r="G491" i="8"/>
  <c r="H497" i="8"/>
  <c r="G497" i="8"/>
  <c r="H505" i="8"/>
  <c r="G505" i="8"/>
  <c r="J334" i="8"/>
  <c r="I334" i="8"/>
  <c r="J335" i="8"/>
  <c r="G350" i="8"/>
  <c r="J359" i="8"/>
  <c r="G361" i="8"/>
  <c r="J387" i="8"/>
  <c r="J411" i="8"/>
  <c r="I411" i="8"/>
  <c r="G416" i="8"/>
  <c r="G420" i="8"/>
  <c r="H470" i="8"/>
  <c r="G470" i="8"/>
  <c r="F476" i="8"/>
  <c r="J390" i="8"/>
  <c r="I390" i="8"/>
  <c r="J432" i="8"/>
  <c r="I432" i="8"/>
  <c r="H455" i="8"/>
  <c r="G455" i="8"/>
  <c r="J488" i="8"/>
  <c r="I488" i="8"/>
  <c r="G313" i="8"/>
  <c r="H323" i="8"/>
  <c r="H330" i="8"/>
  <c r="H352" i="8"/>
  <c r="J362" i="8"/>
  <c r="I362" i="8"/>
  <c r="H376" i="8"/>
  <c r="H397" i="8"/>
  <c r="G437" i="8"/>
  <c r="H439" i="8"/>
  <c r="H443" i="8"/>
  <c r="J467" i="8"/>
  <c r="I467" i="8"/>
  <c r="G472" i="8"/>
  <c r="H495" i="8"/>
  <c r="H499" i="8"/>
  <c r="G343" i="8"/>
  <c r="J352" i="8"/>
  <c r="G354" i="8"/>
  <c r="F371" i="8"/>
  <c r="H380" i="8"/>
  <c r="G403" i="8"/>
  <c r="F409" i="8"/>
  <c r="F413" i="8"/>
  <c r="G424" i="8"/>
  <c r="G445" i="8"/>
  <c r="J447" i="8"/>
  <c r="H478" i="8"/>
  <c r="G501" i="8"/>
  <c r="J503" i="8"/>
  <c r="G480" i="8"/>
  <c r="F490" i="8"/>
  <c r="F322" i="8"/>
  <c r="F329" i="8"/>
  <c r="J355" i="8"/>
  <c r="I355" i="8"/>
  <c r="J356" i="8"/>
  <c r="H358" i="8"/>
  <c r="G358" i="8"/>
  <c r="H386" i="8"/>
  <c r="G386" i="8"/>
  <c r="J404" i="8"/>
  <c r="I404" i="8"/>
  <c r="J425" i="8"/>
  <c r="I425" i="8"/>
  <c r="H463" i="8"/>
  <c r="G463" i="8"/>
  <c r="F469" i="8"/>
  <c r="J502" i="8"/>
  <c r="I502" i="8"/>
  <c r="H506" i="8"/>
  <c r="G506" i="8"/>
  <c r="F353" i="8"/>
  <c r="G417" i="8"/>
  <c r="F448" i="8"/>
  <c r="J460" i="8"/>
  <c r="I460" i="8"/>
  <c r="G465" i="8"/>
  <c r="H504" i="8"/>
  <c r="G504" i="8"/>
  <c r="F483" i="8"/>
  <c r="J496" i="8"/>
  <c r="F346" i="8"/>
  <c r="J376" i="8"/>
  <c r="I376" i="8"/>
  <c r="J397" i="8"/>
  <c r="I397" i="8"/>
  <c r="J439" i="8"/>
  <c r="I439" i="8"/>
  <c r="H462" i="8"/>
  <c r="G462" i="8"/>
  <c r="J495" i="8"/>
  <c r="I495" i="8"/>
  <c r="G500" i="8"/>
  <c r="H507" i="8"/>
  <c r="G507" i="8"/>
  <c r="F308" i="8"/>
  <c r="J341" i="8"/>
  <c r="I341" i="8"/>
  <c r="J454" i="8"/>
  <c r="J474" i="8"/>
  <c r="I474" i="8"/>
  <c r="G479" i="8"/>
  <c r="H502" i="8"/>
  <c r="I506" i="8"/>
  <c r="I438" i="8"/>
  <c r="I445" i="8"/>
  <c r="I452" i="8"/>
  <c r="I507" i="8"/>
  <c r="H154" i="8" l="1"/>
  <c r="H60" i="8"/>
  <c r="H419" i="8"/>
  <c r="H27" i="8"/>
  <c r="H412" i="8"/>
  <c r="G10" i="8"/>
  <c r="H433" i="8"/>
  <c r="G98" i="8"/>
  <c r="H183" i="8"/>
  <c r="H46" i="8"/>
  <c r="H37" i="8"/>
  <c r="H391" i="8"/>
  <c r="G123" i="8"/>
  <c r="G458" i="8"/>
  <c r="G126" i="8"/>
  <c r="G133" i="8"/>
  <c r="H321" i="8"/>
  <c r="G41" i="8"/>
  <c r="H489" i="8"/>
  <c r="G109" i="8"/>
  <c r="H132" i="8"/>
  <c r="G258" i="8"/>
  <c r="G493" i="8"/>
  <c r="G205" i="8"/>
  <c r="H447" i="8"/>
  <c r="G261" i="8"/>
  <c r="G137" i="8"/>
  <c r="H260" i="8"/>
  <c r="G225" i="8"/>
  <c r="G84" i="8"/>
  <c r="G253" i="8"/>
  <c r="H90" i="8"/>
  <c r="G314" i="8"/>
  <c r="H461" i="8"/>
  <c r="G130" i="8"/>
  <c r="G95" i="8"/>
  <c r="G20" i="8"/>
  <c r="G49" i="8"/>
  <c r="G169" i="8"/>
  <c r="G18" i="8"/>
  <c r="H475" i="8"/>
  <c r="H482" i="8"/>
  <c r="G146" i="8"/>
  <c r="G174" i="8"/>
  <c r="G69" i="8"/>
  <c r="H144" i="8"/>
  <c r="G25" i="8"/>
  <c r="H503" i="8"/>
  <c r="H468" i="8"/>
  <c r="H342" i="8"/>
  <c r="G230" i="8"/>
  <c r="H111" i="8"/>
  <c r="G160" i="8"/>
  <c r="H451" i="8"/>
  <c r="G451" i="8"/>
  <c r="G239" i="8"/>
  <c r="G83" i="8"/>
  <c r="G91" i="8"/>
  <c r="H116" i="8"/>
  <c r="G116" i="8"/>
  <c r="G212" i="8"/>
  <c r="G81" i="8"/>
  <c r="G112" i="8"/>
  <c r="G105" i="8"/>
  <c r="H328" i="8"/>
  <c r="H63" i="8"/>
  <c r="G15" i="8"/>
  <c r="G332" i="8"/>
  <c r="H332" i="8"/>
  <c r="G398" i="8"/>
  <c r="H398" i="8"/>
  <c r="G496" i="8"/>
  <c r="H496" i="8"/>
  <c r="G426" i="8"/>
  <c r="H426" i="8"/>
  <c r="G119" i="8"/>
  <c r="G188" i="8"/>
  <c r="H188" i="8"/>
  <c r="G247" i="8"/>
  <c r="H454" i="8"/>
  <c r="H311" i="8"/>
  <c r="G311" i="8"/>
  <c r="H102" i="8"/>
  <c r="G102" i="8"/>
  <c r="G405" i="8"/>
  <c r="H405" i="8"/>
  <c r="G440" i="8"/>
  <c r="H440" i="8"/>
  <c r="G97" i="8"/>
  <c r="G140" i="8"/>
  <c r="G325" i="8"/>
  <c r="H325" i="8"/>
  <c r="H88" i="8"/>
  <c r="G88" i="8"/>
  <c r="H486" i="8"/>
  <c r="G486" i="8"/>
  <c r="G125" i="8"/>
  <c r="G384" i="8"/>
  <c r="H384" i="8"/>
  <c r="G377" i="8"/>
  <c r="H377" i="8"/>
  <c r="H147" i="8"/>
  <c r="G147" i="8"/>
  <c r="H318" i="8"/>
  <c r="G318" i="8"/>
  <c r="G196" i="8"/>
  <c r="H196" i="8"/>
  <c r="H17" i="8"/>
  <c r="G17" i="8"/>
  <c r="G299" i="8"/>
  <c r="H299" i="8"/>
  <c r="H153" i="8"/>
  <c r="G153" i="8"/>
  <c r="H378" i="8"/>
  <c r="G378" i="8"/>
  <c r="H409" i="8"/>
  <c r="G409" i="8"/>
  <c r="H476" i="8"/>
  <c r="G476" i="8"/>
  <c r="H381" i="8"/>
  <c r="G381" i="8"/>
  <c r="H100" i="8"/>
  <c r="G100" i="8"/>
  <c r="H448" i="8"/>
  <c r="G448" i="8"/>
  <c r="H222" i="8"/>
  <c r="G222" i="8"/>
  <c r="H353" i="8"/>
  <c r="G353" i="8"/>
  <c r="G24" i="8"/>
  <c r="H24" i="8"/>
  <c r="H156" i="8"/>
  <c r="G156" i="8"/>
  <c r="G252" i="8"/>
  <c r="H252" i="8"/>
  <c r="H150" i="8"/>
  <c r="G150" i="8"/>
  <c r="H308" i="8"/>
  <c r="G308" i="8"/>
  <c r="G280" i="8"/>
  <c r="H280" i="8"/>
  <c r="H143" i="8"/>
  <c r="G143" i="8"/>
  <c r="H264" i="8"/>
  <c r="G264" i="8"/>
  <c r="H339" i="8"/>
  <c r="G339" i="8"/>
  <c r="H413" i="8"/>
  <c r="G413" i="8"/>
  <c r="H441" i="8"/>
  <c r="G441" i="8"/>
  <c r="G273" i="8"/>
  <c r="H273" i="8"/>
  <c r="H65" i="8"/>
  <c r="G65" i="8"/>
  <c r="H72" i="8"/>
  <c r="G72" i="8"/>
  <c r="H469" i="8"/>
  <c r="G469" i="8"/>
  <c r="H329" i="8"/>
  <c r="G329" i="8"/>
  <c r="H80" i="8"/>
  <c r="G80" i="8"/>
  <c r="H135" i="8"/>
  <c r="G135" i="8"/>
  <c r="G38" i="8"/>
  <c r="H38" i="8"/>
  <c r="H346" i="8"/>
  <c r="G346" i="8"/>
  <c r="H86" i="8"/>
  <c r="G86" i="8"/>
  <c r="H483" i="8"/>
  <c r="G483" i="8"/>
  <c r="H322" i="8"/>
  <c r="G322" i="8"/>
  <c r="H371" i="8"/>
  <c r="G371" i="8"/>
  <c r="H399" i="8"/>
  <c r="G399" i="8"/>
  <c r="H243" i="8"/>
  <c r="G243" i="8"/>
  <c r="H129" i="8"/>
  <c r="G129" i="8"/>
  <c r="G266" i="8"/>
  <c r="H266" i="8"/>
  <c r="H73" i="8"/>
  <c r="G73" i="8"/>
  <c r="H490" i="8"/>
  <c r="G490" i="8"/>
  <c r="H257" i="8"/>
  <c r="G257" i="8"/>
  <c r="H114" i="8"/>
  <c r="G114" i="8"/>
  <c r="H395" i="8"/>
  <c r="G395" i="8"/>
  <c r="H402" i="8"/>
  <c r="G402" i="8"/>
  <c r="G245" i="8"/>
  <c r="H245" i="8"/>
  <c r="G231" i="8"/>
  <c r="H231" i="8"/>
  <c r="H303" i="8"/>
  <c r="G303" i="8"/>
</calcChain>
</file>

<file path=xl/sharedStrings.xml><?xml version="1.0" encoding="utf-8"?>
<sst xmlns="http://schemas.openxmlformats.org/spreadsheetml/2006/main" count="459" uniqueCount="214">
  <si>
    <t>Hospital Stabilization Program – Qualifying Uncompensated Episode of Care Reporting Template</t>
  </si>
  <si>
    <t>Topic</t>
  </si>
  <si>
    <t>Instruction</t>
  </si>
  <si>
    <t>Purpose</t>
  </si>
  <si>
    <t>This workbook is the data intake template for qualifying hospitals submitting qualifying uncompensated episodes of care for the Hospital Stabilization Program.</t>
  </si>
  <si>
    <t>Use of this workbook</t>
  </si>
  <si>
    <t>Complete the Hospital Cover Sheet, Episode Data, and Attestation tabs. Do not alter tab names, required fields, formulas, validations, or protected/internal sections.</t>
  </si>
  <si>
    <t>Submission package</t>
  </si>
  <si>
    <t>Each reporting package should include the hospital cover sheet, episode-level data, summary totals, signed attestation, and supporting documentation retained by the hospital and provided upon request.</t>
  </si>
  <si>
    <t>Reporting period</t>
  </si>
  <si>
    <t>Use the reporting period selected on the Hospital Cover Sheet. Round 1 covers January 1 through June 30, 2026. Round 2 covers July 1 through December 31, 2026.</t>
  </si>
  <si>
    <t>Deadlines</t>
  </si>
  <si>
    <r>
      <t xml:space="preserve">Round 1 documentation is due </t>
    </r>
    <r>
      <rPr>
        <b/>
        <sz val="11"/>
        <rFont val="Carlito"/>
      </rPr>
      <t>September 15, 2026</t>
    </r>
    <r>
      <rPr>
        <sz val="11"/>
        <rFont val="Carlito"/>
      </rPr>
      <t xml:space="preserve">. Round 2 documentation is due </t>
    </r>
    <r>
      <rPr>
        <b/>
        <sz val="11"/>
        <rFont val="Carlito"/>
      </rPr>
      <t>March 15, 2027</t>
    </r>
    <r>
      <rPr>
        <sz val="11"/>
        <rFont val="Carlito"/>
      </rPr>
      <t>.</t>
    </r>
  </si>
  <si>
    <t>Data minimization</t>
  </si>
  <si>
    <t>Do not include direct patient identifiers such as patient name, SSN, full medical record number, or other unnecessary personally identifiable information. Use hospital-generated de-identified episode and patient IDs.</t>
  </si>
  <si>
    <t>Coverage standard</t>
  </si>
  <si>
    <t>Submit only episodes where the hospital has verified that the patient had no Medical Assistance, MinnesotaCare, Medicare, or other health coverage for the date of service, and was determined ineligible for Medical Assistance and MinnesotaCare after any required retroactive eligibility review. Do not submit episodes of with confirmed, pending or unknown coverage unless corrected during the correction period.</t>
  </si>
  <si>
    <t>Value calculation</t>
  </si>
  <si>
    <t>Hospitals submit total episode charges. MDH will apply the approved cost-to-charge methodology to determine the official CCR-adjusted episode value and whether the $2,000 to $50,000 statutory threshold is met.</t>
  </si>
  <si>
    <t>Secure submission</t>
  </si>
  <si>
    <t>Submit through the secure MDH-designated upload process. Do not email patient-level or encounter-level files unless specifically authorized by MDH.</t>
  </si>
  <si>
    <t>File naming convention</t>
  </si>
  <si>
    <t>HospitalStabilizationProgram_[HCCISID]_[HospitalName]_[ReportingPeriod]_[SubmissionDate].xlsx</t>
  </si>
  <si>
    <t>Definitions</t>
  </si>
  <si>
    <t>See Data Dictionary tab</t>
  </si>
  <si>
    <t>Questions</t>
  </si>
  <si>
    <t>Contact: hospitalstabilizationprogram.mdh@state.mn.us</t>
  </si>
  <si>
    <t>Hospital Cover Sheet</t>
  </si>
  <si>
    <t>Field</t>
  </si>
  <si>
    <t>Hospital Response</t>
  </si>
  <si>
    <t>Priority</t>
  </si>
  <si>
    <t>Instructions / Notes</t>
  </si>
  <si>
    <t>Hospital Identification</t>
  </si>
  <si>
    <t>Hospital legal name</t>
  </si>
  <si>
    <t>Required</t>
  </si>
  <si>
    <t>Legal name of hospital submitting data.</t>
  </si>
  <si>
    <t>Facility name</t>
  </si>
  <si>
    <t>Facility name if different from legal name.</t>
  </si>
  <si>
    <t>HCCIS ID</t>
  </si>
  <si>
    <t>Used to link hospital to HAR/HCCIS and CCR.</t>
  </si>
  <si>
    <t>Select one reporting period from the drop down.</t>
  </si>
  <si>
    <t>Submission date</t>
  </si>
  <si>
    <t>Date the workbook is submitted/uploaded.</t>
  </si>
  <si>
    <t>Total number of episodes submitted</t>
  </si>
  <si>
    <t>Should reconcile to the Episode Data tab.</t>
  </si>
  <si>
    <t>Primary Submission Contact</t>
  </si>
  <si>
    <t>Primary submission contact name</t>
  </si>
  <si>
    <t>Primary person MDH should contact regarding the submission.</t>
  </si>
  <si>
    <t>Primary submission contact title</t>
  </si>
  <si>
    <t>Primary submission contact email</t>
  </si>
  <si>
    <t>Primary submission contact phone</t>
  </si>
  <si>
    <t>Authorized Certifying Official</t>
  </si>
  <si>
    <t>Authorized certifying official name</t>
  </si>
  <si>
    <t>Official who certifies the submission.</t>
  </si>
  <si>
    <t>Authorized certifying official title</t>
  </si>
  <si>
    <t>Confirmation hospital is seeking payment for reporting period</t>
  </si>
  <si>
    <t>Select Yes or No.</t>
  </si>
  <si>
    <t>Confirmation hospital understands MDH may request additional documentation</t>
  </si>
  <si>
    <t>Episode Data - Hospital-Submitted Fileds</t>
  </si>
  <si>
    <t>One row per submitted qualifying uncompensated episode of care. Green columns are completed by the hospital. Do not include direct patient identifiers.</t>
  </si>
  <si>
    <t>De-identified episode ID</t>
  </si>
  <si>
    <t>De-identified patient ID</t>
  </si>
  <si>
    <t>Episode type</t>
  </si>
  <si>
    <t>Service category</t>
  </si>
  <si>
    <t>Total episode charges</t>
  </si>
  <si>
    <t>Charity care amount</t>
  </si>
  <si>
    <t>Bad debt amount</t>
  </si>
  <si>
    <t>Third-party payments received</t>
  </si>
  <si>
    <t>Other offsetting revenue (including grants)</t>
  </si>
  <si>
    <t>Patient payments received</t>
  </si>
  <si>
    <t>Admission / begin date</t>
  </si>
  <si>
    <t>Discharge / service end date</t>
  </si>
  <si>
    <t>Not enrolled in MA</t>
  </si>
  <si>
    <t>Not enrolled in MinnesotaCare</t>
  </si>
  <si>
    <t>Not enrolled in Medicare</t>
  </si>
  <si>
    <t>No other health coverage</t>
  </si>
  <si>
    <t>Summary Totals</t>
  </si>
  <si>
    <t>Metric</t>
  </si>
  <si>
    <t>Value</t>
  </si>
  <si>
    <t>Notes</t>
  </si>
  <si>
    <t>Count</t>
  </si>
  <si>
    <t>From Hospital Cover Sheet</t>
  </si>
  <si>
    <t>Inpatient</t>
  </si>
  <si>
    <t>Total number of episodes submitted (Cover Sheet)</t>
  </si>
  <si>
    <t>Hospital-entered count</t>
  </si>
  <si>
    <t>Outpatient</t>
  </si>
  <si>
    <t>Episode rows with an Episode ID</t>
  </si>
  <si>
    <t>Calculated from Episode Data</t>
  </si>
  <si>
    <t>Observation</t>
  </si>
  <si>
    <t>Hospital-submitted total charges</t>
  </si>
  <si>
    <t>Total amount written off / uncompensated</t>
  </si>
  <si>
    <t>Hospital-submitted uncompensated amount</t>
  </si>
  <si>
    <t>Total third-party payments received</t>
  </si>
  <si>
    <t>Should generally be $0 or explained</t>
  </si>
  <si>
    <t>Total patient payments received</t>
  </si>
  <si>
    <t>Emergency Department</t>
  </si>
  <si>
    <t>Total other offsetting revenue</t>
  </si>
  <si>
    <t>Behavioral Health</t>
  </si>
  <si>
    <t>Rows flagged as corrections/adjustments</t>
  </si>
  <si>
    <t>Includes corrected/deleted/duplicate/late/adjusted</t>
  </si>
  <si>
    <t>OB/Maternal Care</t>
  </si>
  <si>
    <t>Med/Surg</t>
  </si>
  <si>
    <t>Primary Care</t>
  </si>
  <si>
    <t>Imaging/Lab</t>
  </si>
  <si>
    <t>Other</t>
  </si>
  <si>
    <t>Hospital Attestation</t>
  </si>
  <si>
    <t>Answer the following questions related to data submission.</t>
  </si>
  <si>
    <t>Certification item</t>
  </si>
  <si>
    <t>Hospital response</t>
  </si>
  <si>
    <t>1. Hospital meets statutory definition of qualifying hospital or has been identified by MDH as qualifying</t>
  </si>
  <si>
    <t>Select Yes.</t>
  </si>
  <si>
    <t>2. Submitted episodes occurred within applicable reporting period</t>
  </si>
  <si>
    <t>3. Each submitted episode involves services covered under Medical Assistance</t>
  </si>
  <si>
    <t>4. Each submitted patient was not enrolled in MA, MinnesotaCare, or Medicare for the date of service and had no other health coverage*</t>
  </si>
  <si>
    <t>5. Each submitted patient was determined ineligible for MA/MinnesotaCare following any applicable retroactive eligibility determination*</t>
  </si>
  <si>
    <t>Select Yes/Not Applicable as appropriate.</t>
  </si>
  <si>
    <t>6. Hospital removed duplicate, ineligible, or unsupported episodes</t>
  </si>
  <si>
    <t>7. Hospital retained supporting documentation</t>
  </si>
  <si>
    <t>8. Hospital will provide supporting documentation upon MDH request**</t>
  </si>
  <si>
    <t>9. Submission is accurate and complete to the best of certifying official's knowledge</t>
  </si>
  <si>
    <t>10. Hospital understands MDH may adjust, exclude, or reconcile episodes if errors, duplicates, late submissions, or corrected claims are identified***</t>
  </si>
  <si>
    <t>Authorized certifying official signature</t>
  </si>
  <si>
    <t>Electronic signature or signed PDF as directed by MDH.</t>
  </si>
  <si>
    <t>Printed name</t>
  </si>
  <si>
    <t>Title</t>
  </si>
  <si>
    <t>Date</t>
  </si>
  <si>
    <t xml:space="preserve">*Documentation of no coverage and ineligibility: Hospitals must retain documentation supporting the determination that the patient was not enrolled in Medical Assistance, MinnesotaCare, Medicare, or other health coverage for the date of service and was determined ineligible for Medical Assistance and MinnesotaCare following any required retroactive eligibility review. Supporting documentation may include eligibility verification records, coverage screening results, third-party payer screening documentation, Medicare/Medicaid eligibility checks, retroactive eligibility application or determination records, denial or ineligibility notices, patient account notes, financial assistance or charity care documentation, and revenue cycle audit trails.
A patient statement or attestation may be retained as part of the hospital’s documentation, but it is not sufficient by itself unless accompanied by documentation showing that the hospital completed reasonable coverage and eligibility verification. MDH may request supporting documentation for validation, audit, reconciliation, or payment verification purposes.
</t>
  </si>
  <si>
    <t>**The hospital certifies that it has retained sufficient supporting documentation for each submitted qualifying uncompensated episode of care to demonstrate compliance with Hospital Stabilization Program requirements and will provide such documentation to MDH upon request for validation, audit, reconciliation, or payment verification purposes.</t>
  </si>
  <si>
    <t xml:space="preserve">*** The hospital understandsthat MDH may adjust, exclude, recover, or reconcile payment amounts if submitted episodes are later determined to be unsupported, ineligible, duplicative, incorrectly valued, assigned to the wrong reporting period or otherwise inconsistent with program requirements. </t>
  </si>
  <si>
    <t>Data Dictionary</t>
  </si>
  <si>
    <t>General Definitions</t>
  </si>
  <si>
    <t>Qualifying Hospital</t>
  </si>
  <si>
    <t>A hospital that serves a disproportionate high number of Medicaid and low-income patients and qualifies for the Medicaid Disproportionate Share Hospital status under state and federal Medicaid rules. For purposes of the Hospital Stabilization Program, DSH status is one of the criteria used to determine whether a hospital may be a qualifying hospital. MDH will confirm DSH status using information from DHS records.</t>
  </si>
  <si>
    <t>Qualifying Uncompensated Episode of Care</t>
  </si>
  <si>
    <t>Qualifying Uncompensated Episode of Care: A single patient encounter or episode of care submitted by a qualifying hospital that the hospital believes meets the statutory criteria for the Hospital Stabilization Program reporting. To qualify, the episode must involve services that would be covered under Medical Assistance if the patient were enrolled; however, the patient must not have been enrolled in Medical Assistance, MinnesotaCare, Medicare, or other health coverage for the date of service. The patient must have been determined ineligible for Medical Assistance and MinnesotaCare for the date of service following any retroactive eligibility determination.</t>
  </si>
  <si>
    <t>Sheet</t>
  </si>
  <si>
    <t>Data Format</t>
  </si>
  <si>
    <t>Allowed Values / Rule</t>
  </si>
  <si>
    <t>Definition / Notes</t>
  </si>
  <si>
    <t>Text</t>
  </si>
  <si>
    <t>Dropdown</t>
  </si>
  <si>
    <t>1/1/2026 - 6/30/2026; 7/1/2026 - 12/31/2026</t>
  </si>
  <si>
    <t>Select one reporting period.</t>
  </si>
  <si>
    <t>Whole number</t>
  </si>
  <si>
    <t>Email/Text</t>
  </si>
  <si>
    <t>Phone/Text</t>
  </si>
  <si>
    <t>Yes/No</t>
  </si>
  <si>
    <t>Yes; No</t>
  </si>
  <si>
    <t>Episode Data</t>
  </si>
  <si>
    <t>Facility where services were provided.</t>
  </si>
  <si>
    <t>Alpha/Numeric</t>
  </si>
  <si>
    <t>Hospital-generated unique episode identifier; do not include direct patient identifiers.</t>
  </si>
  <si>
    <t>Essential</t>
  </si>
  <si>
    <t>Hospital-generated de-identified patient identifier.</t>
  </si>
  <si>
    <t>Inpatient; Outpatient; Observation, Combined</t>
  </si>
  <si>
    <t>Classifies the episode as inpatient, outpatient, or observation.</t>
  </si>
  <si>
    <t>Emergency Department; Behavioral Health; OB/Maternal Care; Med/Surg; Primary Care; Imaging/Lab; Other</t>
  </si>
  <si>
    <t>High-level service category.</t>
  </si>
  <si>
    <t>Currency/Number</t>
  </si>
  <si>
    <t>Total facility charges for the episode; used for CCR-adjusted value calculation.</t>
  </si>
  <si>
    <t>If applicable.</t>
  </si>
  <si>
    <t>Should generally be $0 or explained.</t>
  </si>
  <si>
    <t>Helps clarify net uncompensated amount.</t>
  </si>
  <si>
    <t>Other offsetting revenue</t>
  </si>
  <si>
    <t>Grants, settlements, recoveries, or other offsets.</t>
  </si>
  <si>
    <t>Admission date</t>
  </si>
  <si>
    <t>Essential for Inpatient</t>
  </si>
  <si>
    <t>Admission date or start date.</t>
  </si>
  <si>
    <t>Discharge / service date</t>
  </si>
  <si>
    <t>Discharge or service end date; used for reporting period assignment. If the episode of care was contained within a day, use the same date for the admission and discharge date.</t>
  </si>
  <si>
    <t>Coverage status at time of service</t>
  </si>
  <si>
    <t>Uninsured; Pending; Other; Unknown</t>
  </si>
  <si>
    <t>Coverage status on date of service.</t>
  </si>
  <si>
    <t>Statutory coverage criterion.</t>
  </si>
  <si>
    <t>Validation Lists</t>
  </si>
  <si>
    <t>Reporting_Period</t>
  </si>
  <si>
    <t>Yes_No</t>
  </si>
  <si>
    <t>Yes_No_NA</t>
  </si>
  <si>
    <t>Episode_Type</t>
  </si>
  <si>
    <t>Service_Category</t>
  </si>
  <si>
    <t>Coverage_Status</t>
  </si>
  <si>
    <t>Retro_Final</t>
  </si>
  <si>
    <t>Correction_Type</t>
  </si>
  <si>
    <t>Exclusion_Reason</t>
  </si>
  <si>
    <t>1/1/2026 - 6/30/2026</t>
  </si>
  <si>
    <t>Yes</t>
  </si>
  <si>
    <t>Uninsured</t>
  </si>
  <si>
    <t>Ineligible</t>
  </si>
  <si>
    <t>Original</t>
  </si>
  <si>
    <t>7/1/2026 - 12/31/2026</t>
  </si>
  <si>
    <t>No</t>
  </si>
  <si>
    <t>Pending</t>
  </si>
  <si>
    <t>Not Applicable</t>
  </si>
  <si>
    <t>New</t>
  </si>
  <si>
    <t>Below threshold</t>
  </si>
  <si>
    <t>Corrected</t>
  </si>
  <si>
    <t>Non-Essential</t>
  </si>
  <si>
    <t>Above threshold</t>
  </si>
  <si>
    <t>Combined</t>
  </si>
  <si>
    <t>Unknown</t>
  </si>
  <si>
    <t>Deleted</t>
  </si>
  <si>
    <t>Coverage issue</t>
  </si>
  <si>
    <t>Duplicate</t>
  </si>
  <si>
    <t>Late</t>
  </si>
  <si>
    <t>Incomplete</t>
  </si>
  <si>
    <t>Adjusted</t>
  </si>
  <si>
    <t>MDH Review / Internal Calculation Fields</t>
  </si>
  <si>
    <t>Internal facing only. Hospitals will not complete this sheet. Enter the hospital-specific 2025 CCR in cell B4 to calculate CCR-adjusted episode values.</t>
  </si>
  <si>
    <t>Hospital 2025 CCR</t>
  </si>
  <si>
    <t>CCR-adjusted episode value</t>
  </si>
  <si>
    <t>Meets $2,000 minimum</t>
  </si>
  <si>
    <t>Meets $50,000 maximum</t>
  </si>
  <si>
    <t>Included in payment calculation</t>
  </si>
  <si>
    <t>Exclusion reason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</si>
</sst>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0.00;[Red]\(\$#,##0.00\);\-"/>
    <numFmt numFmtId="166" formatCode="0.0000"/>
  </numFmts>
  <fonts count="8">
    <font>
      <sz val="11"/>
      <name val="Carlito"/>
    </font>
    <font>
      <b/>
      <sz val="14"/>
      <color rgb="FFFFFFFF"/>
      <name val="Carlito"/>
    </font>
    <font>
      <b/>
      <sz val="11"/>
      <color rgb="FFFFFFFF"/>
      <name val="Carlito"/>
    </font>
    <font>
      <b/>
      <sz val="11"/>
      <name val="Carlito"/>
    </font>
    <font>
      <b/>
      <sz val="14"/>
      <color theme="0"/>
      <name val="Carlito"/>
    </font>
    <font>
      <sz val="14"/>
      <name val="Carlito"/>
    </font>
    <font>
      <b/>
      <sz val="12"/>
      <color theme="0"/>
      <name val="Carlito"/>
    </font>
    <font>
      <sz val="11"/>
      <name val="Calibri"/>
      <family val="2"/>
    </font>
  </fonts>
  <fills count="9">
    <fill>
      <patternFill patternType="none"/>
    </fill>
    <fill>
      <patternFill patternType="gray125"/>
    </fill>
    <fill>
      <patternFill patternType="solid">
        <fgColor rgb="FF1F4E78"/>
      </patternFill>
    </fill>
    <fill>
      <patternFill patternType="solid">
        <fgColor rgb="FFD9EAF7"/>
      </patternFill>
    </fill>
    <fill>
      <patternFill patternType="solid">
        <fgColor rgb="FFE2F0D9"/>
      </patternFill>
    </fill>
    <fill>
      <patternFill patternType="solid">
        <fgColor rgb="FFFFF2CC"/>
      </patternFill>
    </fill>
    <fill>
      <patternFill patternType="solid">
        <fgColor rgb="FFE7E6E6"/>
      </patternFill>
    </fill>
    <fill>
      <patternFill patternType="solid">
        <fgColor rgb="FF1F4E78"/>
        <bgColor indexed="64"/>
      </patternFill>
    </fill>
    <fill>
      <patternFill patternType="solid">
        <fgColor rgb="FFFFFFCC"/>
        <bgColor indexed="64"/>
      </patternFill>
    </fill>
  </fills>
  <borders count="5">
    <border>
      <left/>
      <right/>
      <top/>
      <bottom/>
      <diagonal/>
    </border>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48">
    <xf numFmtId="0" fontId="0" fillId="0" borderId="0" xfId="0"/>
    <xf numFmtId="0" fontId="0" fillId="0" borderId="1" xfId="0" applyBorder="1"/>
    <xf numFmtId="0" fontId="0" fillId="4" borderId="1" xfId="0" applyFill="1" applyBorder="1" applyAlignment="1">
      <alignment wrapText="1"/>
    </xf>
    <xf numFmtId="0" fontId="0" fillId="0" borderId="0" xfId="0" applyAlignment="1">
      <alignment wrapText="1"/>
    </xf>
    <xf numFmtId="49" fontId="0" fillId="4" borderId="1" xfId="0" applyNumberFormat="1" applyFill="1" applyBorder="1" applyAlignment="1">
      <alignment wrapText="1"/>
    </xf>
    <xf numFmtId="49" fontId="0" fillId="0" borderId="0" xfId="0" applyNumberFormat="1" applyAlignment="1">
      <alignment wrapText="1"/>
    </xf>
    <xf numFmtId="0" fontId="0" fillId="6" borderId="1" xfId="0" applyFill="1" applyBorder="1"/>
    <xf numFmtId="0" fontId="3" fillId="3" borderId="0" xfId="0" applyFont="1" applyFill="1"/>
    <xf numFmtId="166" fontId="0" fillId="6" borderId="0" xfId="0" applyNumberFormat="1" applyFill="1"/>
    <xf numFmtId="165" fontId="0" fillId="6" borderId="1" xfId="0" applyNumberFormat="1" applyFill="1" applyBorder="1"/>
    <xf numFmtId="166" fontId="0" fillId="6" borderId="1" xfId="0" applyNumberFormat="1" applyFill="1" applyBorder="1"/>
    <xf numFmtId="0" fontId="0" fillId="6" borderId="2" xfId="0" applyFill="1" applyBorder="1"/>
    <xf numFmtId="165" fontId="0" fillId="6" borderId="2" xfId="0" applyNumberFormat="1" applyFill="1" applyBorder="1"/>
    <xf numFmtId="166" fontId="0" fillId="6" borderId="2" xfId="0" applyNumberFormat="1" applyFill="1" applyBorder="1"/>
    <xf numFmtId="0" fontId="0" fillId="6" borderId="3" xfId="0" applyFill="1" applyBorder="1"/>
    <xf numFmtId="165" fontId="0" fillId="6" borderId="3" xfId="0" applyNumberFormat="1" applyFill="1" applyBorder="1"/>
    <xf numFmtId="166" fontId="0" fillId="6" borderId="3" xfId="0" applyNumberFormat="1" applyFill="1" applyBorder="1"/>
    <xf numFmtId="0" fontId="0" fillId="6" borderId="4" xfId="0" applyFill="1" applyBorder="1"/>
    <xf numFmtId="165" fontId="0" fillId="6" borderId="4" xfId="0" applyNumberFormat="1" applyFill="1" applyBorder="1"/>
    <xf numFmtId="166" fontId="0" fillId="6" borderId="4" xfId="0" applyNumberFormat="1" applyFill="1" applyBorder="1"/>
    <xf numFmtId="0" fontId="0" fillId="8" borderId="0" xfId="0" applyFill="1"/>
    <xf numFmtId="0" fontId="3" fillId="8" borderId="0" xfId="0" applyFont="1" applyFill="1"/>
    <xf numFmtId="0" fontId="0" fillId="7" borderId="0" xfId="0" applyFill="1"/>
    <xf numFmtId="0" fontId="6" fillId="7" borderId="0" xfId="0" applyFont="1" applyFill="1"/>
    <xf numFmtId="0" fontId="3" fillId="3" borderId="1" xfId="0" applyFont="1" applyFill="1" applyBorder="1" applyAlignment="1">
      <alignment wrapText="1"/>
    </xf>
    <xf numFmtId="49" fontId="3" fillId="3" borderId="1" xfId="0" applyNumberFormat="1" applyFont="1" applyFill="1" applyBorder="1" applyAlignment="1">
      <alignment wrapText="1"/>
    </xf>
    <xf numFmtId="1" fontId="0" fillId="6" borderId="1" xfId="0" applyNumberFormat="1" applyFill="1" applyBorder="1"/>
    <xf numFmtId="0" fontId="0" fillId="4" borderId="1" xfId="0" applyFill="1" applyBorder="1" applyAlignment="1" applyProtection="1">
      <alignment wrapText="1"/>
      <protection locked="0"/>
    </xf>
    <xf numFmtId="164" fontId="0" fillId="4" borderId="1" xfId="0" applyNumberFormat="1" applyFill="1" applyBorder="1" applyAlignment="1" applyProtection="1">
      <alignment wrapText="1"/>
      <protection locked="0"/>
    </xf>
    <xf numFmtId="0" fontId="0" fillId="4" borderId="2" xfId="0" applyFill="1" applyBorder="1" applyAlignment="1" applyProtection="1">
      <alignment wrapText="1"/>
      <protection locked="0"/>
    </xf>
    <xf numFmtId="165" fontId="0" fillId="4" borderId="2" xfId="0" applyNumberFormat="1" applyFill="1" applyBorder="1" applyAlignment="1" applyProtection="1">
      <alignment wrapText="1"/>
      <protection locked="0"/>
    </xf>
    <xf numFmtId="164" fontId="0" fillId="4" borderId="2" xfId="0" applyNumberFormat="1" applyFill="1" applyBorder="1" applyAlignment="1" applyProtection="1">
      <alignment wrapText="1"/>
      <protection locked="0"/>
    </xf>
    <xf numFmtId="0" fontId="0" fillId="4" borderId="3" xfId="0" applyFill="1" applyBorder="1" applyAlignment="1" applyProtection="1">
      <alignment wrapText="1"/>
      <protection locked="0"/>
    </xf>
    <xf numFmtId="165" fontId="0" fillId="4" borderId="3" xfId="0" applyNumberFormat="1" applyFill="1" applyBorder="1" applyAlignment="1" applyProtection="1">
      <alignment wrapText="1"/>
      <protection locked="0"/>
    </xf>
    <xf numFmtId="164" fontId="0" fillId="4" borderId="3" xfId="0" applyNumberFormat="1" applyFill="1" applyBorder="1" applyAlignment="1" applyProtection="1">
      <alignment wrapText="1"/>
      <protection locked="0"/>
    </xf>
    <xf numFmtId="0" fontId="0" fillId="0" borderId="1" xfId="0" applyBorder="1" applyAlignment="1">
      <alignment wrapText="1"/>
    </xf>
    <xf numFmtId="0" fontId="2" fillId="2" borderId="1" xfId="0" applyFont="1" applyFill="1" applyBorder="1" applyAlignment="1">
      <alignment horizontal="center" vertical="center" wrapText="1"/>
    </xf>
    <xf numFmtId="0" fontId="1" fillId="2" borderId="0" xfId="0" applyFont="1" applyFill="1" applyAlignment="1">
      <alignment horizontal="left" vertical="center" wrapText="1"/>
    </xf>
    <xf numFmtId="0" fontId="7" fillId="8" borderId="0" xfId="0" applyFont="1" applyFill="1" applyAlignment="1">
      <alignment vertical="center" wrapText="1"/>
    </xf>
    <xf numFmtId="0" fontId="7" fillId="8" borderId="0" xfId="0" applyFont="1" applyFill="1" applyAlignment="1">
      <alignment horizontal="left" vertical="center" wrapText="1"/>
    </xf>
    <xf numFmtId="0" fontId="0" fillId="0" borderId="0" xfId="0" applyAlignment="1">
      <alignment horizontal="center"/>
    </xf>
    <xf numFmtId="0" fontId="0" fillId="0" borderId="1" xfId="0" applyBorder="1" applyAlignment="1">
      <alignment wrapText="1"/>
    </xf>
    <xf numFmtId="0" fontId="1" fillId="2" borderId="0" xfId="0" applyFont="1" applyFill="1" applyAlignment="1">
      <alignment horizontal="left" vertical="center"/>
    </xf>
    <xf numFmtId="0" fontId="2" fillId="2" borderId="1" xfId="0" applyFont="1" applyFill="1" applyBorder="1" applyAlignment="1">
      <alignment horizontal="center" vertical="center" wrapText="1"/>
    </xf>
    <xf numFmtId="0" fontId="0" fillId="0" borderId="1" xfId="0" applyBorder="1" applyAlignment="1">
      <alignment horizontal="left" wrapText="1"/>
    </xf>
    <xf numFmtId="0" fontId="4" fillId="7" borderId="0" xfId="0" applyFont="1" applyFill="1"/>
    <xf numFmtId="0" fontId="5" fillId="7" borderId="0" xfId="0" applyFont="1" applyFill="1"/>
    <xf numFmtId="0" fontId="3" fillId="5" borderId="0" xfId="0" applyFont="1" applyFill="1" applyAlignment="1">
      <alignment wrapText="1"/>
    </xf>
  </cellXfs>
  <cellStyles count="1">
    <cellStyle name="Normal" xfId="0" builtinId="0"/>
  </cellStyles>
  <dxfs count="3">
    <dxf>
      <fill>
        <patternFill patternType="solid">
          <bgColor rgb="FFE2F0D9"/>
        </patternFill>
      </fill>
    </dxf>
    <dxf>
      <fill>
        <patternFill patternType="solid">
          <bgColor rgb="FFFCE4D6"/>
        </patternFill>
      </fill>
    </dxf>
    <dxf>
      <numFmt numFmtId="165" formatCode="\$#,##0.00;[Red]\(\$#,##0.00\);\-"/>
      <fill>
        <patternFill patternType="solid">
          <fgColor indexed="64"/>
          <bgColor rgb="FFE2F0D9"/>
        </patternFill>
      </fill>
      <alignment horizontal="general" vertical="bottom" textRotation="0" wrapText="1" indent="0" justifyLastLine="0" shrinkToFit="0" readingOrder="0"/>
    </dxf>
  </dxfs>
  <tableStyles count="0" defaultTableStyle="TableStyleMedium2" defaultPivotStyle="PivotStyleLight16"/>
  <colors>
    <mruColors>
      <color rgb="FFFFFFCC"/>
      <color rgb="FF1F4E78"/>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2428875</xdr:colOff>
      <xdr:row>0</xdr:row>
      <xdr:rowOff>152399</xdr:rowOff>
    </xdr:from>
    <xdr:to>
      <xdr:col>2</xdr:col>
      <xdr:colOff>180096</xdr:colOff>
      <xdr:row>0</xdr:row>
      <xdr:rowOff>866774</xdr:rowOff>
    </xdr:to>
    <xdr:pic>
      <xdr:nvPicPr>
        <xdr:cNvPr id="3" name="Picture 2">
          <a:extLst>
            <a:ext uri="{FF2B5EF4-FFF2-40B4-BE49-F238E27FC236}">
              <a16:creationId xmlns:a16="http://schemas.microsoft.com/office/drawing/2014/main" id="{F33880C6-573B-439F-8691-DC8BFC599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57675" y="1428749"/>
          <a:ext cx="4990221" cy="714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EpisodeDataTable" displayName="EpisodeDataTable" ref="A3:Q495" totalsRowShown="0">
  <tableColumns count="17">
    <tableColumn id="1" xr3:uid="{00000000-0010-0000-0000-000001000000}" name="Facility name"/>
    <tableColumn id="2" xr3:uid="{00000000-0010-0000-0000-000002000000}" name="De-identified episode ID"/>
    <tableColumn id="3" xr3:uid="{00000000-0010-0000-0000-000003000000}" name="De-identified patient ID"/>
    <tableColumn id="4" xr3:uid="{00000000-0010-0000-0000-000004000000}" name="Episode type"/>
    <tableColumn id="5" xr3:uid="{00000000-0010-0000-0000-000005000000}" name="Service category"/>
    <tableColumn id="7" xr3:uid="{00000000-0010-0000-0000-000007000000}" name="Total episode charges"/>
    <tableColumn id="8" xr3:uid="{00000000-0010-0000-0000-000008000000}" name="Charity care amount"/>
    <tableColumn id="9" xr3:uid="{00000000-0010-0000-0000-000009000000}" name="Bad debt amount"/>
    <tableColumn id="11" xr3:uid="{00000000-0010-0000-0000-00000B000000}" name="Third-party payments received"/>
    <tableColumn id="10" xr3:uid="{1021B27B-BFCA-4510-A416-4DD1ADC42BC5}" name="Other offsetting revenue (including grants)" dataDxfId="2"/>
    <tableColumn id="12" xr3:uid="{00000000-0010-0000-0000-00000C000000}" name="Patient payments received"/>
    <tableColumn id="14" xr3:uid="{00000000-0010-0000-0000-00000E000000}" name="Admission / begin date"/>
    <tableColumn id="15" xr3:uid="{00000000-0010-0000-0000-00000F000000}" name="Discharge / service end date"/>
    <tableColumn id="17" xr3:uid="{00000000-0010-0000-0000-000011000000}" name="Not enrolled in MA"/>
    <tableColumn id="18" xr3:uid="{00000000-0010-0000-0000-000012000000}" name="Not enrolled in MinnesotaCare"/>
    <tableColumn id="19" xr3:uid="{00000000-0010-0000-0000-000013000000}" name="Not enrolled in Medicare"/>
    <tableColumn id="20" xr3:uid="{00000000-0010-0000-0000-000014000000}" name="No other health coverage"/>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DataDictionaryTable" displayName="DataDictionaryTable" ref="A5:F37" totalsRowShown="0">
  <tableColumns count="6">
    <tableColumn id="1" xr3:uid="{00000000-0010-0000-0100-000001000000}" name="Sheet"/>
    <tableColumn id="2" xr3:uid="{00000000-0010-0000-0100-000002000000}" name="Field"/>
    <tableColumn id="3" xr3:uid="{00000000-0010-0000-0100-000003000000}" name="Priority"/>
    <tableColumn id="4" xr3:uid="{00000000-0010-0000-0100-000004000000}" name="Data Format"/>
    <tableColumn id="5" xr3:uid="{00000000-0010-0000-0100-000005000000}" name="Allowed Values / Rule"/>
    <tableColumn id="6" xr3:uid="{00000000-0010-0000-0100-000006000000}" name="Definition / Notes"/>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MDHReviewTable" displayName="MDHReviewTable" ref="A7:J507" totalsRowShown="0">
  <tableColumns count="10">
    <tableColumn id="1" xr3:uid="{00000000-0010-0000-0200-000001000000}" name="De-identified episode ID"/>
    <tableColumn id="2" xr3:uid="{00000000-0010-0000-0200-000002000000}" name="Episode type"/>
    <tableColumn id="3" xr3:uid="{00000000-0010-0000-0200-000003000000}" name="Service category"/>
    <tableColumn id="4" xr3:uid="{00000000-0010-0000-0200-000004000000}" name="Total episode charges"/>
    <tableColumn id="5" xr3:uid="{00000000-0010-0000-0200-000005000000}" name="Hospital 2025 CCR"/>
    <tableColumn id="6" xr3:uid="{00000000-0010-0000-0200-000006000000}" name="CCR-adjusted episode value"/>
    <tableColumn id="7" xr3:uid="{00000000-0010-0000-0200-000007000000}" name="Meets $2,000 minimum"/>
    <tableColumn id="8" xr3:uid="{00000000-0010-0000-0200-000008000000}" name="Meets $50,000 maximum"/>
    <tableColumn id="9" xr3:uid="{00000000-0010-0000-0200-000009000000}" name="Included in payment calculation"/>
    <tableColumn id="10" xr3:uid="{00000000-0010-0000-0200-00000A000000}" name="Exclusion reason"/>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table" Target="../tables/table2.xml"/></Relationships>
</file>

<file path=xl/worksheets/_rels/sheet8.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5"/>
  <sheetViews>
    <sheetView tabSelected="1" workbookViewId="0">
      <selection activeCell="A2" sqref="A2:H2"/>
    </sheetView>
  </sheetViews>
  <sheetFormatPr defaultColWidth="0" defaultRowHeight="14" zeroHeight="1"/>
  <cols>
    <col min="1" max="1" width="24" customWidth="1"/>
    <col min="2" max="2" width="95" customWidth="1"/>
    <col min="3" max="8" width="9" customWidth="1"/>
    <col min="9" max="16384" width="9" hidden="1"/>
  </cols>
  <sheetData>
    <row r="1" spans="1:8" ht="74.25" customHeight="1">
      <c r="A1" s="40"/>
      <c r="B1" s="40"/>
      <c r="C1" s="40"/>
      <c r="D1" s="40"/>
      <c r="E1" s="40"/>
      <c r="F1" s="40"/>
      <c r="G1" s="40"/>
      <c r="H1" s="40"/>
    </row>
    <row r="2" spans="1:8" ht="18.649999999999999" customHeight="1">
      <c r="A2" s="42" t="s">
        <v>0</v>
      </c>
      <c r="B2" s="42" t="s">
        <v>0</v>
      </c>
      <c r="C2" s="42" t="s">
        <v>0</v>
      </c>
      <c r="D2" s="42" t="s">
        <v>0</v>
      </c>
      <c r="E2" s="42" t="s">
        <v>0</v>
      </c>
      <c r="F2" s="42" t="s">
        <v>0</v>
      </c>
      <c r="G2" s="42" t="s">
        <v>0</v>
      </c>
      <c r="H2" s="42" t="s">
        <v>0</v>
      </c>
    </row>
    <row r="3" spans="1:8" ht="16" customHeight="1">
      <c r="A3" s="36" t="s">
        <v>1</v>
      </c>
      <c r="B3" s="43" t="s">
        <v>2</v>
      </c>
      <c r="C3" s="43"/>
      <c r="D3" s="43"/>
      <c r="E3" s="43"/>
      <c r="F3" s="43"/>
      <c r="G3" s="43"/>
      <c r="H3" s="43"/>
    </row>
    <row r="4" spans="1:8" ht="16" customHeight="1">
      <c r="A4" s="24" t="s">
        <v>3</v>
      </c>
      <c r="B4" s="44" t="s">
        <v>4</v>
      </c>
      <c r="C4" s="44"/>
      <c r="D4" s="44"/>
      <c r="E4" s="44"/>
      <c r="F4" s="44"/>
      <c r="G4" s="44"/>
      <c r="H4" s="44"/>
    </row>
    <row r="5" spans="1:8" ht="28" customHeight="1">
      <c r="A5" s="24" t="s">
        <v>5</v>
      </c>
      <c r="B5" s="44" t="s">
        <v>6</v>
      </c>
      <c r="C5" s="44"/>
      <c r="D5" s="44"/>
      <c r="E5" s="44"/>
      <c r="F5" s="44"/>
      <c r="G5" s="44"/>
      <c r="H5" s="44"/>
    </row>
    <row r="6" spans="1:8" ht="28" customHeight="1">
      <c r="A6" s="24" t="s">
        <v>7</v>
      </c>
      <c r="B6" s="41" t="s">
        <v>8</v>
      </c>
      <c r="C6" s="41"/>
      <c r="D6" s="41"/>
      <c r="E6" s="41"/>
      <c r="F6" s="41"/>
      <c r="G6" s="41"/>
      <c r="H6" s="41"/>
    </row>
    <row r="7" spans="1:8" ht="28" customHeight="1">
      <c r="A7" s="24" t="s">
        <v>9</v>
      </c>
      <c r="B7" s="41" t="s">
        <v>10</v>
      </c>
      <c r="C7" s="41"/>
      <c r="D7" s="41"/>
      <c r="E7" s="41"/>
      <c r="F7" s="41"/>
      <c r="G7" s="41"/>
      <c r="H7" s="41"/>
    </row>
    <row r="8" spans="1:8">
      <c r="A8" s="24" t="s">
        <v>11</v>
      </c>
      <c r="B8" s="41" t="s">
        <v>12</v>
      </c>
      <c r="C8" s="41"/>
      <c r="D8" s="41"/>
      <c r="E8" s="41"/>
      <c r="F8" s="41"/>
      <c r="G8" s="41"/>
      <c r="H8" s="41"/>
    </row>
    <row r="9" spans="1:8" ht="28" customHeight="1">
      <c r="A9" s="24" t="s">
        <v>13</v>
      </c>
      <c r="B9" s="41" t="s">
        <v>14</v>
      </c>
      <c r="C9" s="41"/>
      <c r="D9" s="41"/>
      <c r="E9" s="41"/>
      <c r="F9" s="41"/>
      <c r="G9" s="41"/>
      <c r="H9" s="41"/>
    </row>
    <row r="10" spans="1:8" ht="28" customHeight="1">
      <c r="A10" s="24" t="s">
        <v>15</v>
      </c>
      <c r="B10" s="41" t="s">
        <v>16</v>
      </c>
      <c r="C10" s="41"/>
      <c r="D10" s="41"/>
      <c r="E10" s="41"/>
      <c r="F10" s="41"/>
      <c r="G10" s="41"/>
      <c r="H10" s="41"/>
    </row>
    <row r="11" spans="1:8" ht="28" customHeight="1">
      <c r="A11" s="24" t="s">
        <v>17</v>
      </c>
      <c r="B11" s="41" t="s">
        <v>18</v>
      </c>
      <c r="C11" s="41"/>
      <c r="D11" s="41"/>
      <c r="E11" s="41"/>
      <c r="F11" s="41"/>
      <c r="G11" s="41"/>
      <c r="H11" s="41"/>
    </row>
    <row r="12" spans="1:8" ht="28" customHeight="1">
      <c r="A12" s="24" t="s">
        <v>19</v>
      </c>
      <c r="B12" s="41" t="s">
        <v>20</v>
      </c>
      <c r="C12" s="41"/>
      <c r="D12" s="41"/>
      <c r="E12" s="41"/>
      <c r="F12" s="41"/>
      <c r="G12" s="41"/>
      <c r="H12" s="41"/>
    </row>
    <row r="13" spans="1:8">
      <c r="A13" s="24" t="s">
        <v>21</v>
      </c>
      <c r="B13" s="41" t="s">
        <v>22</v>
      </c>
      <c r="C13" s="41"/>
      <c r="D13" s="41"/>
      <c r="E13" s="41"/>
      <c r="F13" s="41"/>
      <c r="G13" s="41"/>
      <c r="H13" s="41"/>
    </row>
    <row r="14" spans="1:8">
      <c r="A14" s="24" t="s">
        <v>23</v>
      </c>
      <c r="B14" s="41" t="s">
        <v>24</v>
      </c>
      <c r="C14" s="41"/>
      <c r="D14" s="41"/>
      <c r="E14" s="41"/>
      <c r="F14" s="41"/>
      <c r="G14" s="41"/>
      <c r="H14" s="41"/>
    </row>
    <row r="15" spans="1:8">
      <c r="A15" s="24" t="s">
        <v>25</v>
      </c>
      <c r="B15" s="41" t="s">
        <v>26</v>
      </c>
      <c r="C15" s="41"/>
      <c r="D15" s="41"/>
      <c r="E15" s="41"/>
      <c r="F15" s="41"/>
      <c r="G15" s="41"/>
      <c r="H15" s="41"/>
    </row>
  </sheetData>
  <mergeCells count="15">
    <mergeCell ref="A1:H1"/>
    <mergeCell ref="B15:H15"/>
    <mergeCell ref="B12:H12"/>
    <mergeCell ref="B13:H13"/>
    <mergeCell ref="B14:H14"/>
    <mergeCell ref="B7:H7"/>
    <mergeCell ref="B8:H8"/>
    <mergeCell ref="B9:H9"/>
    <mergeCell ref="B10:H10"/>
    <mergeCell ref="B11:H11"/>
    <mergeCell ref="A2:H2"/>
    <mergeCell ref="B3:H3"/>
    <mergeCell ref="B4:H4"/>
    <mergeCell ref="B5:H5"/>
    <mergeCell ref="B6:H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3"/>
  <sheetViews>
    <sheetView workbookViewId="0">
      <selection activeCell="A16" sqref="A16"/>
    </sheetView>
  </sheetViews>
  <sheetFormatPr defaultColWidth="0" defaultRowHeight="14" zeroHeight="1"/>
  <cols>
    <col min="1" max="1" width="42" customWidth="1"/>
    <col min="2" max="2" width="34" customWidth="1"/>
    <col min="3" max="3" width="16" customWidth="1"/>
    <col min="4" max="4" width="72" customWidth="1"/>
    <col min="5" max="16384" width="9" hidden="1"/>
  </cols>
  <sheetData>
    <row r="1" spans="1:4" ht="18.649999999999999" customHeight="1">
      <c r="A1" s="42" t="s">
        <v>27</v>
      </c>
      <c r="B1" s="42" t="s">
        <v>27</v>
      </c>
      <c r="C1" s="42" t="s">
        <v>27</v>
      </c>
      <c r="D1" s="42" t="s">
        <v>27</v>
      </c>
    </row>
    <row r="2" spans="1:4" ht="16" customHeight="1">
      <c r="A2" s="36" t="s">
        <v>28</v>
      </c>
      <c r="B2" s="36" t="s">
        <v>29</v>
      </c>
      <c r="C2" s="36" t="s">
        <v>30</v>
      </c>
      <c r="D2" s="36" t="s">
        <v>31</v>
      </c>
    </row>
    <row r="3" spans="1:4">
      <c r="A3" s="24" t="s">
        <v>32</v>
      </c>
      <c r="B3" s="24"/>
      <c r="C3" s="24"/>
      <c r="D3" s="24"/>
    </row>
    <row r="4" spans="1:4">
      <c r="A4" s="35" t="s">
        <v>33</v>
      </c>
      <c r="B4" s="2"/>
      <c r="C4" s="35" t="s">
        <v>34</v>
      </c>
      <c r="D4" s="35" t="s">
        <v>35</v>
      </c>
    </row>
    <row r="5" spans="1:4">
      <c r="A5" s="35" t="s">
        <v>36</v>
      </c>
      <c r="B5" s="4"/>
      <c r="C5" s="35" t="s">
        <v>34</v>
      </c>
      <c r="D5" s="35" t="s">
        <v>37</v>
      </c>
    </row>
    <row r="6" spans="1:4">
      <c r="A6" s="35" t="s">
        <v>38</v>
      </c>
      <c r="B6" s="4"/>
      <c r="C6" s="35" t="s">
        <v>34</v>
      </c>
      <c r="D6" s="35" t="s">
        <v>39</v>
      </c>
    </row>
    <row r="7" spans="1:4">
      <c r="A7" s="35" t="s">
        <v>9</v>
      </c>
      <c r="B7" s="4"/>
      <c r="C7" s="35" t="s">
        <v>34</v>
      </c>
      <c r="D7" s="35" t="s">
        <v>40</v>
      </c>
    </row>
    <row r="8" spans="1:4">
      <c r="A8" s="35" t="s">
        <v>41</v>
      </c>
      <c r="B8" s="4"/>
      <c r="C8" s="35" t="s">
        <v>34</v>
      </c>
      <c r="D8" s="35" t="s">
        <v>42</v>
      </c>
    </row>
    <row r="9" spans="1:4">
      <c r="A9" s="35" t="s">
        <v>43</v>
      </c>
      <c r="B9" s="4"/>
      <c r="C9" s="35" t="s">
        <v>34</v>
      </c>
      <c r="D9" s="35" t="s">
        <v>44</v>
      </c>
    </row>
    <row r="10" spans="1:4">
      <c r="A10" s="24" t="s">
        <v>45</v>
      </c>
      <c r="B10" s="25"/>
      <c r="C10" s="24"/>
      <c r="D10" s="24"/>
    </row>
    <row r="11" spans="1:4">
      <c r="A11" s="35" t="s">
        <v>46</v>
      </c>
      <c r="B11" s="4"/>
      <c r="C11" s="35" t="s">
        <v>34</v>
      </c>
      <c r="D11" s="35" t="s">
        <v>47</v>
      </c>
    </row>
    <row r="12" spans="1:4">
      <c r="A12" s="35" t="s">
        <v>48</v>
      </c>
      <c r="B12" s="4"/>
      <c r="C12" s="35" t="s">
        <v>34</v>
      </c>
      <c r="D12" s="35"/>
    </row>
    <row r="13" spans="1:4">
      <c r="A13" s="35" t="s">
        <v>49</v>
      </c>
      <c r="B13" s="4"/>
      <c r="C13" s="35" t="s">
        <v>34</v>
      </c>
      <c r="D13" s="35"/>
    </row>
    <row r="14" spans="1:4">
      <c r="A14" s="35" t="s">
        <v>50</v>
      </c>
      <c r="B14" s="4"/>
      <c r="C14" s="35" t="s">
        <v>34</v>
      </c>
      <c r="D14" s="35"/>
    </row>
    <row r="15" spans="1:4">
      <c r="A15" s="24" t="s">
        <v>51</v>
      </c>
      <c r="B15" s="25"/>
      <c r="C15" s="24"/>
      <c r="D15" s="24"/>
    </row>
    <row r="16" spans="1:4">
      <c r="A16" s="35" t="s">
        <v>52</v>
      </c>
      <c r="B16" s="4"/>
      <c r="C16" s="35" t="s">
        <v>34</v>
      </c>
      <c r="D16" s="35" t="s">
        <v>53</v>
      </c>
    </row>
    <row r="17" spans="1:4">
      <c r="A17" s="35" t="s">
        <v>54</v>
      </c>
      <c r="B17" s="4"/>
      <c r="C17" s="35" t="s">
        <v>34</v>
      </c>
      <c r="D17" s="35"/>
    </row>
    <row r="18" spans="1:4" ht="28">
      <c r="A18" s="35" t="s">
        <v>55</v>
      </c>
      <c r="B18" s="4"/>
      <c r="C18" s="35" t="s">
        <v>34</v>
      </c>
      <c r="D18" s="35" t="s">
        <v>56</v>
      </c>
    </row>
    <row r="19" spans="1:4" ht="28">
      <c r="A19" s="35" t="s">
        <v>57</v>
      </c>
      <c r="B19" s="4"/>
      <c r="C19" s="35" t="s">
        <v>34</v>
      </c>
      <c r="D19" s="35" t="s">
        <v>56</v>
      </c>
    </row>
    <row r="20" spans="1:4" hidden="1">
      <c r="A20" s="3"/>
      <c r="B20" s="5"/>
      <c r="C20" s="3"/>
      <c r="D20" s="3"/>
    </row>
    <row r="21" spans="1:4" hidden="1">
      <c r="A21" s="3"/>
      <c r="B21" s="5"/>
      <c r="C21" s="3"/>
      <c r="D21" s="3"/>
    </row>
    <row r="22" spans="1:4" hidden="1">
      <c r="A22" s="3"/>
      <c r="B22" s="5"/>
      <c r="C22" s="3"/>
      <c r="D22" s="3"/>
    </row>
    <row r="23" spans="1:4" hidden="1">
      <c r="A23" s="3"/>
      <c r="B23" s="5"/>
      <c r="C23" s="3"/>
      <c r="D23" s="3"/>
    </row>
  </sheetData>
  <mergeCells count="1">
    <mergeCell ref="A1:D1"/>
  </mergeCells>
  <dataValidations count="2">
    <dataValidation type="list" sqref="B7" xr:uid="{00000000-0002-0000-0100-000000000000}">
      <formula1>"1/1/2026 - 6/30/2026,7/1/2026 - 12/31/2026"</formula1>
    </dataValidation>
    <dataValidation type="list" sqref="B18:B19" xr:uid="{00000000-0002-0000-0100-000001000000}">
      <formula1>"Yes,No"</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94"/>
  <sheetViews>
    <sheetView workbookViewId="0">
      <selection activeCell="C16" sqref="C16"/>
    </sheetView>
  </sheetViews>
  <sheetFormatPr defaultRowHeight="14.25" customHeight="1"/>
  <cols>
    <col min="1" max="3" width="24" customWidth="1"/>
    <col min="4" max="4" width="18" customWidth="1"/>
    <col min="5" max="5" width="24" customWidth="1"/>
    <col min="6" max="8" width="18" customWidth="1"/>
    <col min="9" max="10" width="22" customWidth="1"/>
    <col min="11" max="12" width="18" customWidth="1"/>
    <col min="13" max="13" width="20" customWidth="1"/>
    <col min="14" max="14" width="16" customWidth="1"/>
    <col min="15" max="15" width="20" customWidth="1"/>
    <col min="16" max="16" width="18" customWidth="1"/>
    <col min="17" max="17" width="20" customWidth="1"/>
  </cols>
  <sheetData>
    <row r="1" spans="1:17" ht="21" customHeight="1">
      <c r="A1" s="45" t="s">
        <v>58</v>
      </c>
      <c r="B1" s="46"/>
      <c r="C1" s="46"/>
      <c r="D1" s="46"/>
      <c r="E1" s="46"/>
      <c r="F1" s="46"/>
      <c r="G1" s="46"/>
      <c r="H1" s="46"/>
      <c r="I1" s="46"/>
      <c r="J1" s="46"/>
      <c r="K1" s="46"/>
      <c r="L1" s="46"/>
      <c r="M1" s="46"/>
      <c r="N1" s="46"/>
      <c r="O1" s="46"/>
      <c r="P1" s="46"/>
      <c r="Q1" s="46"/>
    </row>
    <row r="2" spans="1:17" ht="14.15" customHeight="1">
      <c r="A2" s="21" t="s">
        <v>59</v>
      </c>
      <c r="B2" s="20"/>
      <c r="C2" s="20"/>
      <c r="D2" s="20"/>
      <c r="E2" s="20"/>
      <c r="F2" s="20"/>
      <c r="G2" s="20"/>
      <c r="H2" s="20"/>
      <c r="I2" s="20"/>
      <c r="J2" s="20"/>
      <c r="K2" s="20"/>
      <c r="L2" s="20"/>
      <c r="M2" s="20"/>
      <c r="N2" s="20"/>
      <c r="O2" s="20"/>
      <c r="P2" s="20"/>
      <c r="Q2" s="20"/>
    </row>
    <row r="3" spans="1:17" ht="41.5" customHeight="1">
      <c r="A3" s="36" t="s">
        <v>36</v>
      </c>
      <c r="B3" s="36" t="s">
        <v>60</v>
      </c>
      <c r="C3" s="36" t="s">
        <v>61</v>
      </c>
      <c r="D3" s="36" t="s">
        <v>62</v>
      </c>
      <c r="E3" s="36" t="s">
        <v>63</v>
      </c>
      <c r="F3" s="36" t="s">
        <v>64</v>
      </c>
      <c r="G3" s="36" t="s">
        <v>65</v>
      </c>
      <c r="H3" s="36" t="s">
        <v>66</v>
      </c>
      <c r="I3" s="36" t="s">
        <v>67</v>
      </c>
      <c r="J3" s="36" t="s">
        <v>68</v>
      </c>
      <c r="K3" s="36" t="s">
        <v>69</v>
      </c>
      <c r="L3" s="36" t="s">
        <v>70</v>
      </c>
      <c r="M3" s="36" t="s">
        <v>71</v>
      </c>
      <c r="N3" s="36" t="s">
        <v>72</v>
      </c>
      <c r="O3" s="36" t="s">
        <v>73</v>
      </c>
      <c r="P3" s="36" t="s">
        <v>74</v>
      </c>
      <c r="Q3" s="36" t="s">
        <v>75</v>
      </c>
    </row>
    <row r="4" spans="1:17" ht="14">
      <c r="A4" s="29"/>
      <c r="B4" s="29"/>
      <c r="C4" s="29"/>
      <c r="D4" s="29"/>
      <c r="E4" s="29"/>
      <c r="F4" s="30"/>
      <c r="G4" s="30"/>
      <c r="H4" s="30"/>
      <c r="I4" s="30"/>
      <c r="J4" s="30"/>
      <c r="K4" s="30"/>
      <c r="L4" s="31"/>
      <c r="M4" s="31"/>
      <c r="N4" s="29"/>
      <c r="O4" s="29"/>
      <c r="P4" s="29"/>
      <c r="Q4" s="29"/>
    </row>
    <row r="5" spans="1:17" ht="14">
      <c r="A5" s="32"/>
      <c r="B5" s="32"/>
      <c r="C5" s="32"/>
      <c r="D5" s="32"/>
      <c r="E5" s="32"/>
      <c r="F5" s="33"/>
      <c r="G5" s="33"/>
      <c r="H5" s="33"/>
      <c r="I5" s="33"/>
      <c r="J5" s="33"/>
      <c r="K5" s="33"/>
      <c r="L5" s="34"/>
      <c r="M5" s="34"/>
      <c r="N5" s="32"/>
      <c r="O5" s="32"/>
      <c r="P5" s="32"/>
      <c r="Q5" s="32"/>
    </row>
    <row r="6" spans="1:17" ht="14">
      <c r="A6" s="32"/>
      <c r="B6" s="32"/>
      <c r="C6" s="32"/>
      <c r="D6" s="32"/>
      <c r="E6" s="32"/>
      <c r="F6" s="33"/>
      <c r="G6" s="33"/>
      <c r="H6" s="33"/>
      <c r="I6" s="33"/>
      <c r="J6" s="33"/>
      <c r="K6" s="33"/>
      <c r="L6" s="34"/>
      <c r="M6" s="34"/>
      <c r="N6" s="32"/>
      <c r="O6" s="32"/>
      <c r="P6" s="32"/>
      <c r="Q6" s="32"/>
    </row>
    <row r="7" spans="1:17" ht="14">
      <c r="A7" s="32"/>
      <c r="B7" s="32"/>
      <c r="C7" s="32"/>
      <c r="D7" s="32"/>
      <c r="E7" s="32"/>
      <c r="F7" s="33"/>
      <c r="G7" s="33"/>
      <c r="H7" s="33"/>
      <c r="I7" s="33"/>
      <c r="J7" s="33"/>
      <c r="K7" s="33"/>
      <c r="L7" s="34"/>
      <c r="M7" s="34"/>
      <c r="N7" s="32"/>
      <c r="O7" s="32"/>
      <c r="P7" s="32"/>
      <c r="Q7" s="32"/>
    </row>
    <row r="8" spans="1:17" ht="14">
      <c r="A8" s="32"/>
      <c r="B8" s="32"/>
      <c r="C8" s="32"/>
      <c r="D8" s="32"/>
      <c r="E8" s="32"/>
      <c r="F8" s="33"/>
      <c r="G8" s="33"/>
      <c r="H8" s="33"/>
      <c r="I8" s="33"/>
      <c r="J8" s="33"/>
      <c r="K8" s="33"/>
      <c r="L8" s="34"/>
      <c r="M8" s="34"/>
      <c r="N8" s="32"/>
      <c r="O8" s="32"/>
      <c r="P8" s="32"/>
      <c r="Q8" s="32"/>
    </row>
    <row r="9" spans="1:17" ht="14">
      <c r="A9" s="32"/>
      <c r="B9" s="32"/>
      <c r="C9" s="32"/>
      <c r="D9" s="32"/>
      <c r="E9" s="32"/>
      <c r="F9" s="33"/>
      <c r="G9" s="33"/>
      <c r="H9" s="33"/>
      <c r="I9" s="33"/>
      <c r="J9" s="33"/>
      <c r="K9" s="33"/>
      <c r="L9" s="34"/>
      <c r="M9" s="34"/>
      <c r="N9" s="32"/>
      <c r="O9" s="32"/>
      <c r="P9" s="32"/>
      <c r="Q9" s="32"/>
    </row>
    <row r="10" spans="1:17" ht="14">
      <c r="A10" s="32"/>
      <c r="B10" s="32"/>
      <c r="C10" s="32"/>
      <c r="D10" s="32"/>
      <c r="E10" s="32"/>
      <c r="F10" s="33"/>
      <c r="G10" s="33"/>
      <c r="H10" s="33"/>
      <c r="I10" s="33"/>
      <c r="J10" s="33"/>
      <c r="K10" s="33"/>
      <c r="L10" s="34"/>
      <c r="M10" s="34"/>
      <c r="N10" s="32"/>
      <c r="O10" s="32"/>
      <c r="P10" s="32"/>
      <c r="Q10" s="32"/>
    </row>
    <row r="11" spans="1:17" ht="14">
      <c r="A11" s="32"/>
      <c r="B11" s="32"/>
      <c r="C11" s="32"/>
      <c r="D11" s="32"/>
      <c r="E11" s="32"/>
      <c r="F11" s="33"/>
      <c r="G11" s="33"/>
      <c r="H11" s="33"/>
      <c r="I11" s="33"/>
      <c r="J11" s="33"/>
      <c r="K11" s="33"/>
      <c r="L11" s="34"/>
      <c r="M11" s="34"/>
      <c r="N11" s="32"/>
      <c r="O11" s="32"/>
      <c r="P11" s="32"/>
      <c r="Q11" s="32"/>
    </row>
    <row r="12" spans="1:17" ht="14">
      <c r="A12" s="32"/>
      <c r="B12" s="32"/>
      <c r="C12" s="32"/>
      <c r="D12" s="32"/>
      <c r="E12" s="32"/>
      <c r="F12" s="33"/>
      <c r="G12" s="33"/>
      <c r="H12" s="33"/>
      <c r="I12" s="33"/>
      <c r="J12" s="33"/>
      <c r="K12" s="33"/>
      <c r="L12" s="34"/>
      <c r="M12" s="34"/>
      <c r="N12" s="32"/>
      <c r="O12" s="32"/>
      <c r="P12" s="32"/>
      <c r="Q12" s="32"/>
    </row>
    <row r="13" spans="1:17" ht="14">
      <c r="A13" s="32"/>
      <c r="B13" s="32"/>
      <c r="C13" s="32"/>
      <c r="D13" s="32"/>
      <c r="E13" s="32"/>
      <c r="F13" s="33"/>
      <c r="G13" s="33"/>
      <c r="H13" s="33"/>
      <c r="I13" s="33"/>
      <c r="J13" s="33"/>
      <c r="K13" s="33"/>
      <c r="L13" s="34"/>
      <c r="M13" s="34"/>
      <c r="N13" s="32"/>
      <c r="O13" s="32"/>
      <c r="P13" s="32"/>
      <c r="Q13" s="32"/>
    </row>
    <row r="14" spans="1:17" ht="14">
      <c r="A14" s="32"/>
      <c r="B14" s="32"/>
      <c r="C14" s="32"/>
      <c r="D14" s="32"/>
      <c r="E14" s="32"/>
      <c r="F14" s="33"/>
      <c r="G14" s="33"/>
      <c r="H14" s="33"/>
      <c r="I14" s="33"/>
      <c r="J14" s="33"/>
      <c r="K14" s="33"/>
      <c r="L14" s="34"/>
      <c r="M14" s="34"/>
      <c r="N14" s="32"/>
      <c r="O14" s="32"/>
      <c r="P14" s="32"/>
      <c r="Q14" s="32"/>
    </row>
    <row r="15" spans="1:17" ht="14">
      <c r="A15" s="32"/>
      <c r="B15" s="32"/>
      <c r="C15" s="32"/>
      <c r="D15" s="32"/>
      <c r="E15" s="32"/>
      <c r="F15" s="33"/>
      <c r="G15" s="33"/>
      <c r="H15" s="33"/>
      <c r="I15" s="33"/>
      <c r="J15" s="33"/>
      <c r="K15" s="33"/>
      <c r="L15" s="34"/>
      <c r="M15" s="34"/>
      <c r="N15" s="32"/>
      <c r="O15" s="32"/>
      <c r="P15" s="32"/>
      <c r="Q15" s="32"/>
    </row>
    <row r="16" spans="1:17" ht="14">
      <c r="A16" s="32"/>
      <c r="B16" s="32"/>
      <c r="C16" s="32"/>
      <c r="D16" s="32"/>
      <c r="E16" s="32"/>
      <c r="F16" s="33"/>
      <c r="G16" s="33"/>
      <c r="H16" s="33"/>
      <c r="I16" s="33"/>
      <c r="J16" s="33"/>
      <c r="K16" s="33"/>
      <c r="L16" s="34"/>
      <c r="M16" s="34"/>
      <c r="N16" s="32"/>
      <c r="O16" s="32"/>
      <c r="P16" s="32"/>
      <c r="Q16" s="32"/>
    </row>
    <row r="17" spans="1:17" ht="14">
      <c r="A17" s="32"/>
      <c r="B17" s="32"/>
      <c r="C17" s="32"/>
      <c r="D17" s="32"/>
      <c r="E17" s="32"/>
      <c r="F17" s="33"/>
      <c r="G17" s="33"/>
      <c r="H17" s="33"/>
      <c r="I17" s="33"/>
      <c r="J17" s="33"/>
      <c r="K17" s="33"/>
      <c r="L17" s="34"/>
      <c r="M17" s="34"/>
      <c r="N17" s="32"/>
      <c r="O17" s="32"/>
      <c r="P17" s="32"/>
      <c r="Q17" s="32"/>
    </row>
    <row r="18" spans="1:17" ht="14">
      <c r="A18" s="32"/>
      <c r="B18" s="32"/>
      <c r="C18" s="32"/>
      <c r="D18" s="32"/>
      <c r="E18" s="32"/>
      <c r="F18" s="33"/>
      <c r="G18" s="33"/>
      <c r="H18" s="33"/>
      <c r="I18" s="33"/>
      <c r="J18" s="33"/>
      <c r="K18" s="33"/>
      <c r="L18" s="34"/>
      <c r="M18" s="34"/>
      <c r="N18" s="32"/>
      <c r="O18" s="32"/>
      <c r="P18" s="32"/>
      <c r="Q18" s="32"/>
    </row>
    <row r="19" spans="1:17" ht="14">
      <c r="A19" s="32"/>
      <c r="B19" s="32"/>
      <c r="C19" s="32"/>
      <c r="D19" s="32"/>
      <c r="E19" s="32"/>
      <c r="F19" s="33"/>
      <c r="G19" s="33"/>
      <c r="H19" s="33"/>
      <c r="I19" s="33"/>
      <c r="J19" s="33"/>
      <c r="K19" s="33"/>
      <c r="L19" s="34"/>
      <c r="M19" s="34"/>
      <c r="N19" s="32"/>
      <c r="O19" s="32"/>
      <c r="P19" s="32"/>
      <c r="Q19" s="32"/>
    </row>
    <row r="20" spans="1:17" ht="14">
      <c r="A20" s="32"/>
      <c r="B20" s="32"/>
      <c r="C20" s="32"/>
      <c r="D20" s="32"/>
      <c r="E20" s="32"/>
      <c r="F20" s="33"/>
      <c r="G20" s="33"/>
      <c r="H20" s="33"/>
      <c r="I20" s="33"/>
      <c r="J20" s="33"/>
      <c r="K20" s="33"/>
      <c r="L20" s="34"/>
      <c r="M20" s="34"/>
      <c r="N20" s="32"/>
      <c r="O20" s="32"/>
      <c r="P20" s="32"/>
      <c r="Q20" s="32"/>
    </row>
    <row r="21" spans="1:17" ht="14">
      <c r="A21" s="32"/>
      <c r="B21" s="32"/>
      <c r="C21" s="32"/>
      <c r="D21" s="32"/>
      <c r="E21" s="32"/>
      <c r="F21" s="33"/>
      <c r="G21" s="33"/>
      <c r="H21" s="33"/>
      <c r="I21" s="33"/>
      <c r="J21" s="33"/>
      <c r="K21" s="33"/>
      <c r="L21" s="34"/>
      <c r="M21" s="34"/>
      <c r="N21" s="32"/>
      <c r="O21" s="32"/>
      <c r="P21" s="32"/>
      <c r="Q21" s="32"/>
    </row>
    <row r="22" spans="1:17" ht="14">
      <c r="A22" s="32"/>
      <c r="B22" s="32"/>
      <c r="C22" s="32"/>
      <c r="D22" s="32"/>
      <c r="E22" s="32"/>
      <c r="F22" s="33"/>
      <c r="G22" s="33"/>
      <c r="H22" s="33"/>
      <c r="I22" s="33"/>
      <c r="J22" s="33"/>
      <c r="K22" s="33"/>
      <c r="L22" s="34"/>
      <c r="M22" s="34"/>
      <c r="N22" s="32"/>
      <c r="O22" s="32"/>
      <c r="P22" s="32"/>
      <c r="Q22" s="32"/>
    </row>
    <row r="23" spans="1:17" ht="14">
      <c r="A23" s="32"/>
      <c r="B23" s="32"/>
      <c r="C23" s="32"/>
      <c r="D23" s="32"/>
      <c r="E23" s="32"/>
      <c r="F23" s="33"/>
      <c r="G23" s="33"/>
      <c r="H23" s="33"/>
      <c r="I23" s="33"/>
      <c r="J23" s="33"/>
      <c r="K23" s="33"/>
      <c r="L23" s="34"/>
      <c r="M23" s="34"/>
      <c r="N23" s="32"/>
      <c r="O23" s="32"/>
      <c r="P23" s="32"/>
      <c r="Q23" s="32"/>
    </row>
    <row r="24" spans="1:17" ht="14">
      <c r="A24" s="32"/>
      <c r="B24" s="32"/>
      <c r="C24" s="32"/>
      <c r="D24" s="32"/>
      <c r="E24" s="32"/>
      <c r="F24" s="33"/>
      <c r="G24" s="33"/>
      <c r="H24" s="33"/>
      <c r="I24" s="33"/>
      <c r="J24" s="33"/>
      <c r="K24" s="33"/>
      <c r="L24" s="34"/>
      <c r="M24" s="34"/>
      <c r="N24" s="32"/>
      <c r="O24" s="32"/>
      <c r="P24" s="32"/>
      <c r="Q24" s="32"/>
    </row>
    <row r="25" spans="1:17" ht="14">
      <c r="A25" s="32"/>
      <c r="B25" s="32"/>
      <c r="C25" s="32"/>
      <c r="D25" s="32"/>
      <c r="E25" s="32"/>
      <c r="F25" s="33"/>
      <c r="G25" s="33"/>
      <c r="H25" s="33"/>
      <c r="I25" s="33"/>
      <c r="J25" s="33"/>
      <c r="K25" s="33"/>
      <c r="L25" s="34"/>
      <c r="M25" s="34"/>
      <c r="N25" s="32"/>
      <c r="O25" s="32"/>
      <c r="P25" s="32"/>
      <c r="Q25" s="32"/>
    </row>
    <row r="26" spans="1:17" ht="14">
      <c r="A26" s="32"/>
      <c r="B26" s="32"/>
      <c r="C26" s="32"/>
      <c r="D26" s="32"/>
      <c r="E26" s="32"/>
      <c r="F26" s="33"/>
      <c r="G26" s="33"/>
      <c r="H26" s="33"/>
      <c r="I26" s="33"/>
      <c r="J26" s="33"/>
      <c r="K26" s="33"/>
      <c r="L26" s="34"/>
      <c r="M26" s="34"/>
      <c r="N26" s="32"/>
      <c r="O26" s="32"/>
      <c r="P26" s="32"/>
      <c r="Q26" s="32"/>
    </row>
    <row r="27" spans="1:17" ht="14">
      <c r="A27" s="32"/>
      <c r="B27" s="32"/>
      <c r="C27" s="32"/>
      <c r="D27" s="32"/>
      <c r="E27" s="32"/>
      <c r="F27" s="33"/>
      <c r="G27" s="33"/>
      <c r="H27" s="33"/>
      <c r="I27" s="33"/>
      <c r="J27" s="33"/>
      <c r="K27" s="33"/>
      <c r="L27" s="34"/>
      <c r="M27" s="34"/>
      <c r="N27" s="32"/>
      <c r="O27" s="32"/>
      <c r="P27" s="32"/>
      <c r="Q27" s="32"/>
    </row>
    <row r="28" spans="1:17" ht="14">
      <c r="A28" s="32"/>
      <c r="B28" s="32"/>
      <c r="C28" s="32"/>
      <c r="D28" s="32"/>
      <c r="E28" s="32"/>
      <c r="F28" s="33"/>
      <c r="G28" s="33"/>
      <c r="H28" s="33"/>
      <c r="I28" s="33"/>
      <c r="J28" s="33"/>
      <c r="K28" s="33"/>
      <c r="L28" s="34"/>
      <c r="M28" s="34"/>
      <c r="N28" s="32"/>
      <c r="O28" s="32"/>
      <c r="P28" s="32"/>
      <c r="Q28" s="32"/>
    </row>
    <row r="29" spans="1:17" ht="14">
      <c r="A29" s="32"/>
      <c r="B29" s="32"/>
      <c r="C29" s="32"/>
      <c r="D29" s="32"/>
      <c r="E29" s="32"/>
      <c r="F29" s="33"/>
      <c r="G29" s="33"/>
      <c r="H29" s="33"/>
      <c r="I29" s="33"/>
      <c r="J29" s="33"/>
      <c r="K29" s="33"/>
      <c r="L29" s="34"/>
      <c r="M29" s="34"/>
      <c r="N29" s="32"/>
      <c r="O29" s="32"/>
      <c r="P29" s="32"/>
      <c r="Q29" s="32"/>
    </row>
    <row r="30" spans="1:17" ht="14">
      <c r="A30" s="32"/>
      <c r="B30" s="32"/>
      <c r="C30" s="32"/>
      <c r="D30" s="32"/>
      <c r="E30" s="32"/>
      <c r="F30" s="33"/>
      <c r="G30" s="33"/>
      <c r="H30" s="33"/>
      <c r="I30" s="33"/>
      <c r="J30" s="33"/>
      <c r="K30" s="33"/>
      <c r="L30" s="34"/>
      <c r="M30" s="34"/>
      <c r="N30" s="32"/>
      <c r="O30" s="32"/>
      <c r="P30" s="32"/>
      <c r="Q30" s="32"/>
    </row>
    <row r="31" spans="1:17" ht="14">
      <c r="A31" s="32"/>
      <c r="B31" s="32"/>
      <c r="C31" s="32"/>
      <c r="D31" s="32"/>
      <c r="E31" s="32"/>
      <c r="F31" s="33"/>
      <c r="G31" s="33"/>
      <c r="H31" s="33"/>
      <c r="I31" s="33"/>
      <c r="J31" s="33"/>
      <c r="K31" s="33"/>
      <c r="L31" s="34"/>
      <c r="M31" s="34"/>
      <c r="N31" s="32"/>
      <c r="O31" s="32"/>
      <c r="P31" s="32"/>
      <c r="Q31" s="32"/>
    </row>
    <row r="32" spans="1:17" ht="14">
      <c r="A32" s="32"/>
      <c r="B32" s="32"/>
      <c r="C32" s="32"/>
      <c r="D32" s="32"/>
      <c r="E32" s="32"/>
      <c r="F32" s="33"/>
      <c r="G32" s="33"/>
      <c r="H32" s="33"/>
      <c r="I32" s="33"/>
      <c r="J32" s="33"/>
      <c r="K32" s="33"/>
      <c r="L32" s="34"/>
      <c r="M32" s="34"/>
      <c r="N32" s="32"/>
      <c r="O32" s="32"/>
      <c r="P32" s="32"/>
      <c r="Q32" s="32"/>
    </row>
    <row r="33" spans="1:17" ht="14">
      <c r="A33" s="32"/>
      <c r="B33" s="32"/>
      <c r="C33" s="32"/>
      <c r="D33" s="32"/>
      <c r="E33" s="32"/>
      <c r="F33" s="33"/>
      <c r="G33" s="33"/>
      <c r="H33" s="33"/>
      <c r="I33" s="33"/>
      <c r="J33" s="33"/>
      <c r="K33" s="33"/>
      <c r="L33" s="34"/>
      <c r="M33" s="34"/>
      <c r="N33" s="32"/>
      <c r="O33" s="32"/>
      <c r="P33" s="32"/>
      <c r="Q33" s="32"/>
    </row>
    <row r="34" spans="1:17" ht="14">
      <c r="A34" s="32"/>
      <c r="B34" s="32"/>
      <c r="C34" s="32"/>
      <c r="D34" s="32"/>
      <c r="E34" s="32"/>
      <c r="F34" s="33"/>
      <c r="G34" s="33"/>
      <c r="H34" s="33"/>
      <c r="I34" s="33"/>
      <c r="J34" s="33"/>
      <c r="K34" s="33"/>
      <c r="L34" s="34"/>
      <c r="M34" s="34"/>
      <c r="N34" s="32"/>
      <c r="O34" s="32"/>
      <c r="P34" s="32"/>
      <c r="Q34" s="32"/>
    </row>
    <row r="35" spans="1:17" ht="14">
      <c r="A35" s="32"/>
      <c r="B35" s="32"/>
      <c r="C35" s="32"/>
      <c r="D35" s="32"/>
      <c r="E35" s="32"/>
      <c r="F35" s="33"/>
      <c r="G35" s="33"/>
      <c r="H35" s="33"/>
      <c r="I35" s="33"/>
      <c r="J35" s="33"/>
      <c r="K35" s="33"/>
      <c r="L35" s="34"/>
      <c r="M35" s="34"/>
      <c r="N35" s="32"/>
      <c r="O35" s="32"/>
      <c r="P35" s="32"/>
      <c r="Q35" s="32"/>
    </row>
    <row r="36" spans="1:17" ht="14">
      <c r="A36" s="32"/>
      <c r="B36" s="32"/>
      <c r="C36" s="32"/>
      <c r="D36" s="32"/>
      <c r="E36" s="32"/>
      <c r="F36" s="33"/>
      <c r="G36" s="33"/>
      <c r="H36" s="33"/>
      <c r="I36" s="33"/>
      <c r="J36" s="33"/>
      <c r="K36" s="33"/>
      <c r="L36" s="34"/>
      <c r="M36" s="34"/>
      <c r="N36" s="32"/>
      <c r="O36" s="32"/>
      <c r="P36" s="32"/>
      <c r="Q36" s="32"/>
    </row>
    <row r="37" spans="1:17" ht="14">
      <c r="A37" s="32"/>
      <c r="B37" s="32"/>
      <c r="C37" s="32"/>
      <c r="D37" s="32"/>
      <c r="E37" s="32"/>
      <c r="F37" s="33"/>
      <c r="G37" s="33"/>
      <c r="H37" s="33"/>
      <c r="I37" s="33"/>
      <c r="J37" s="33"/>
      <c r="K37" s="33"/>
      <c r="L37" s="34"/>
      <c r="M37" s="34"/>
      <c r="N37" s="32"/>
      <c r="O37" s="32"/>
      <c r="P37" s="32"/>
      <c r="Q37" s="32"/>
    </row>
    <row r="38" spans="1:17" ht="14">
      <c r="A38" s="32"/>
      <c r="B38" s="32"/>
      <c r="C38" s="32"/>
      <c r="D38" s="32"/>
      <c r="E38" s="32"/>
      <c r="F38" s="33"/>
      <c r="G38" s="33"/>
      <c r="H38" s="33"/>
      <c r="I38" s="33"/>
      <c r="J38" s="33"/>
      <c r="K38" s="33"/>
      <c r="L38" s="34"/>
      <c r="M38" s="34"/>
      <c r="N38" s="32"/>
      <c r="O38" s="32"/>
      <c r="P38" s="32"/>
      <c r="Q38" s="32"/>
    </row>
    <row r="39" spans="1:17" ht="14">
      <c r="A39" s="32"/>
      <c r="B39" s="32"/>
      <c r="C39" s="32"/>
      <c r="D39" s="32"/>
      <c r="E39" s="32"/>
      <c r="F39" s="33"/>
      <c r="G39" s="33"/>
      <c r="H39" s="33"/>
      <c r="I39" s="33"/>
      <c r="J39" s="33"/>
      <c r="K39" s="33"/>
      <c r="L39" s="34"/>
      <c r="M39" s="34"/>
      <c r="N39" s="32"/>
      <c r="O39" s="32"/>
      <c r="P39" s="32"/>
      <c r="Q39" s="32"/>
    </row>
    <row r="40" spans="1:17" ht="14">
      <c r="A40" s="32"/>
      <c r="B40" s="32"/>
      <c r="C40" s="32"/>
      <c r="D40" s="32"/>
      <c r="E40" s="32"/>
      <c r="F40" s="33"/>
      <c r="G40" s="33"/>
      <c r="H40" s="33"/>
      <c r="I40" s="33"/>
      <c r="J40" s="33"/>
      <c r="K40" s="33"/>
      <c r="L40" s="34"/>
      <c r="M40" s="34"/>
      <c r="N40" s="32"/>
      <c r="O40" s="32"/>
      <c r="P40" s="32"/>
      <c r="Q40" s="32"/>
    </row>
    <row r="41" spans="1:17" ht="14">
      <c r="A41" s="32"/>
      <c r="B41" s="32"/>
      <c r="C41" s="32"/>
      <c r="D41" s="32"/>
      <c r="E41" s="32"/>
      <c r="F41" s="33"/>
      <c r="G41" s="33"/>
      <c r="H41" s="33"/>
      <c r="I41" s="33"/>
      <c r="J41" s="33"/>
      <c r="K41" s="33"/>
      <c r="L41" s="34"/>
      <c r="M41" s="34"/>
      <c r="N41" s="32"/>
      <c r="O41" s="32"/>
      <c r="P41" s="32"/>
      <c r="Q41" s="32"/>
    </row>
    <row r="42" spans="1:17" ht="14">
      <c r="A42" s="32"/>
      <c r="B42" s="32"/>
      <c r="C42" s="32"/>
      <c r="D42" s="32"/>
      <c r="E42" s="32"/>
      <c r="F42" s="33"/>
      <c r="G42" s="33"/>
      <c r="H42" s="33"/>
      <c r="I42" s="33"/>
      <c r="J42" s="33"/>
      <c r="K42" s="33"/>
      <c r="L42" s="34"/>
      <c r="M42" s="34"/>
      <c r="N42" s="32"/>
      <c r="O42" s="32"/>
      <c r="P42" s="32"/>
      <c r="Q42" s="32"/>
    </row>
    <row r="43" spans="1:17" ht="14">
      <c r="A43" s="32"/>
      <c r="B43" s="32"/>
      <c r="C43" s="32"/>
      <c r="D43" s="32"/>
      <c r="E43" s="32"/>
      <c r="F43" s="33"/>
      <c r="G43" s="33"/>
      <c r="H43" s="33"/>
      <c r="I43" s="33"/>
      <c r="J43" s="33"/>
      <c r="K43" s="33"/>
      <c r="L43" s="34"/>
      <c r="M43" s="34"/>
      <c r="N43" s="32"/>
      <c r="O43" s="32"/>
      <c r="P43" s="32"/>
      <c r="Q43" s="32"/>
    </row>
    <row r="44" spans="1:17" ht="14">
      <c r="A44" s="32"/>
      <c r="B44" s="32"/>
      <c r="C44" s="32"/>
      <c r="D44" s="32"/>
      <c r="E44" s="32"/>
      <c r="F44" s="33"/>
      <c r="G44" s="33"/>
      <c r="H44" s="33"/>
      <c r="I44" s="33"/>
      <c r="J44" s="33"/>
      <c r="K44" s="33"/>
      <c r="L44" s="34"/>
      <c r="M44" s="34"/>
      <c r="N44" s="32"/>
      <c r="O44" s="32"/>
      <c r="P44" s="32"/>
      <c r="Q44" s="32"/>
    </row>
    <row r="45" spans="1:17" ht="14">
      <c r="A45" s="32"/>
      <c r="B45" s="32"/>
      <c r="C45" s="32"/>
      <c r="D45" s="32"/>
      <c r="E45" s="32"/>
      <c r="F45" s="33"/>
      <c r="G45" s="33"/>
      <c r="H45" s="33"/>
      <c r="I45" s="33"/>
      <c r="J45" s="33"/>
      <c r="K45" s="33"/>
      <c r="L45" s="34"/>
      <c r="M45" s="34"/>
      <c r="N45" s="32"/>
      <c r="O45" s="32"/>
      <c r="P45" s="32"/>
      <c r="Q45" s="32"/>
    </row>
    <row r="46" spans="1:17" ht="14">
      <c r="A46" s="32"/>
      <c r="B46" s="32"/>
      <c r="C46" s="32"/>
      <c r="D46" s="32"/>
      <c r="E46" s="32"/>
      <c r="F46" s="33"/>
      <c r="G46" s="33"/>
      <c r="H46" s="33"/>
      <c r="I46" s="33"/>
      <c r="J46" s="33"/>
      <c r="K46" s="33"/>
      <c r="L46" s="34"/>
      <c r="M46" s="34"/>
      <c r="N46" s="32"/>
      <c r="O46" s="32"/>
      <c r="P46" s="32"/>
      <c r="Q46" s="32"/>
    </row>
    <row r="47" spans="1:17" ht="14">
      <c r="A47" s="32"/>
      <c r="B47" s="32"/>
      <c r="C47" s="32"/>
      <c r="D47" s="32"/>
      <c r="E47" s="32"/>
      <c r="F47" s="33"/>
      <c r="G47" s="33"/>
      <c r="H47" s="33"/>
      <c r="I47" s="33"/>
      <c r="J47" s="33"/>
      <c r="K47" s="33"/>
      <c r="L47" s="34"/>
      <c r="M47" s="34"/>
      <c r="N47" s="32"/>
      <c r="O47" s="32"/>
      <c r="P47" s="32"/>
      <c r="Q47" s="32"/>
    </row>
    <row r="48" spans="1:17" ht="14">
      <c r="A48" s="32"/>
      <c r="B48" s="32"/>
      <c r="C48" s="32"/>
      <c r="D48" s="32"/>
      <c r="E48" s="32"/>
      <c r="F48" s="33"/>
      <c r="G48" s="33"/>
      <c r="H48" s="33"/>
      <c r="I48" s="33"/>
      <c r="J48" s="33"/>
      <c r="K48" s="33"/>
      <c r="L48" s="34"/>
      <c r="M48" s="34"/>
      <c r="N48" s="32"/>
      <c r="O48" s="32"/>
      <c r="P48" s="32"/>
      <c r="Q48" s="32"/>
    </row>
    <row r="49" spans="1:17" ht="14">
      <c r="A49" s="32"/>
      <c r="B49" s="32"/>
      <c r="C49" s="32"/>
      <c r="D49" s="32"/>
      <c r="E49" s="32"/>
      <c r="F49" s="33"/>
      <c r="G49" s="33"/>
      <c r="H49" s="33"/>
      <c r="I49" s="33"/>
      <c r="J49" s="33"/>
      <c r="K49" s="33"/>
      <c r="L49" s="34"/>
      <c r="M49" s="34"/>
      <c r="N49" s="32"/>
      <c r="O49" s="32"/>
      <c r="P49" s="32"/>
      <c r="Q49" s="32"/>
    </row>
    <row r="50" spans="1:17" ht="14">
      <c r="A50" s="32"/>
      <c r="B50" s="32"/>
      <c r="C50" s="32"/>
      <c r="D50" s="32"/>
      <c r="E50" s="32"/>
      <c r="F50" s="33"/>
      <c r="G50" s="33"/>
      <c r="H50" s="33"/>
      <c r="I50" s="33"/>
      <c r="J50" s="33"/>
      <c r="K50" s="33"/>
      <c r="L50" s="34"/>
      <c r="M50" s="34"/>
      <c r="N50" s="32"/>
      <c r="O50" s="32"/>
      <c r="P50" s="32"/>
      <c r="Q50" s="32"/>
    </row>
    <row r="51" spans="1:17" ht="14">
      <c r="A51" s="32"/>
      <c r="B51" s="32"/>
      <c r="C51" s="32"/>
      <c r="D51" s="32"/>
      <c r="E51" s="32"/>
      <c r="F51" s="33"/>
      <c r="G51" s="33"/>
      <c r="H51" s="33"/>
      <c r="I51" s="33"/>
      <c r="J51" s="33"/>
      <c r="K51" s="33"/>
      <c r="L51" s="34"/>
      <c r="M51" s="34"/>
      <c r="N51" s="32"/>
      <c r="O51" s="32"/>
      <c r="P51" s="32"/>
      <c r="Q51" s="32"/>
    </row>
    <row r="52" spans="1:17" ht="14">
      <c r="A52" s="32"/>
      <c r="B52" s="32"/>
      <c r="C52" s="32"/>
      <c r="D52" s="32"/>
      <c r="E52" s="32"/>
      <c r="F52" s="33"/>
      <c r="G52" s="33"/>
      <c r="H52" s="33"/>
      <c r="I52" s="33"/>
      <c r="J52" s="33"/>
      <c r="K52" s="33"/>
      <c r="L52" s="34"/>
      <c r="M52" s="34"/>
      <c r="N52" s="32"/>
      <c r="O52" s="32"/>
      <c r="P52" s="32"/>
      <c r="Q52" s="32"/>
    </row>
    <row r="53" spans="1:17" ht="14">
      <c r="A53" s="32"/>
      <c r="B53" s="32"/>
      <c r="C53" s="32"/>
      <c r="D53" s="32"/>
      <c r="E53" s="32"/>
      <c r="F53" s="33"/>
      <c r="G53" s="33"/>
      <c r="H53" s="33"/>
      <c r="I53" s="33"/>
      <c r="J53" s="33"/>
      <c r="K53" s="33"/>
      <c r="L53" s="34"/>
      <c r="M53" s="34"/>
      <c r="N53" s="32"/>
      <c r="O53" s="32"/>
      <c r="P53" s="32"/>
      <c r="Q53" s="32"/>
    </row>
    <row r="54" spans="1:17" ht="14">
      <c r="A54" s="32"/>
      <c r="B54" s="32"/>
      <c r="C54" s="32"/>
      <c r="D54" s="32"/>
      <c r="E54" s="32"/>
      <c r="F54" s="33"/>
      <c r="G54" s="33"/>
      <c r="H54" s="33"/>
      <c r="I54" s="33"/>
      <c r="J54" s="33"/>
      <c r="K54" s="33"/>
      <c r="L54" s="34"/>
      <c r="M54" s="34"/>
      <c r="N54" s="32"/>
      <c r="O54" s="32"/>
      <c r="P54" s="32"/>
      <c r="Q54" s="32"/>
    </row>
    <row r="55" spans="1:17" ht="14">
      <c r="A55" s="32"/>
      <c r="B55" s="32"/>
      <c r="C55" s="32"/>
      <c r="D55" s="32"/>
      <c r="E55" s="32"/>
      <c r="F55" s="33"/>
      <c r="G55" s="33"/>
      <c r="H55" s="33"/>
      <c r="I55" s="33"/>
      <c r="J55" s="33"/>
      <c r="K55" s="33"/>
      <c r="L55" s="34"/>
      <c r="M55" s="34"/>
      <c r="N55" s="32"/>
      <c r="O55" s="32"/>
      <c r="P55" s="32"/>
      <c r="Q55" s="32"/>
    </row>
    <row r="56" spans="1:17" ht="14">
      <c r="A56" s="32"/>
      <c r="B56" s="32"/>
      <c r="C56" s="32"/>
      <c r="D56" s="32"/>
      <c r="E56" s="32"/>
      <c r="F56" s="33"/>
      <c r="G56" s="33"/>
      <c r="H56" s="33"/>
      <c r="I56" s="33"/>
      <c r="J56" s="33"/>
      <c r="K56" s="33"/>
      <c r="L56" s="34"/>
      <c r="M56" s="34"/>
      <c r="N56" s="32"/>
      <c r="O56" s="32"/>
      <c r="P56" s="32"/>
      <c r="Q56" s="32"/>
    </row>
    <row r="57" spans="1:17" ht="14">
      <c r="A57" s="32"/>
      <c r="B57" s="32"/>
      <c r="C57" s="32"/>
      <c r="D57" s="32"/>
      <c r="E57" s="32"/>
      <c r="F57" s="33"/>
      <c r="G57" s="33"/>
      <c r="H57" s="33"/>
      <c r="I57" s="33"/>
      <c r="J57" s="33"/>
      <c r="K57" s="33"/>
      <c r="L57" s="34"/>
      <c r="M57" s="34"/>
      <c r="N57" s="32"/>
      <c r="O57" s="32"/>
      <c r="P57" s="32"/>
      <c r="Q57" s="32"/>
    </row>
    <row r="58" spans="1:17" ht="14">
      <c r="A58" s="32"/>
      <c r="B58" s="32"/>
      <c r="C58" s="32"/>
      <c r="D58" s="32"/>
      <c r="E58" s="32"/>
      <c r="F58" s="33"/>
      <c r="G58" s="33"/>
      <c r="H58" s="33"/>
      <c r="I58" s="33"/>
      <c r="J58" s="33"/>
      <c r="K58" s="33"/>
      <c r="L58" s="34"/>
      <c r="M58" s="34"/>
      <c r="N58" s="32"/>
      <c r="O58" s="32"/>
      <c r="P58" s="32"/>
      <c r="Q58" s="32"/>
    </row>
    <row r="59" spans="1:17" ht="14">
      <c r="A59" s="32"/>
      <c r="B59" s="32"/>
      <c r="C59" s="32"/>
      <c r="D59" s="32"/>
      <c r="E59" s="32"/>
      <c r="F59" s="33"/>
      <c r="G59" s="33"/>
      <c r="H59" s="33"/>
      <c r="I59" s="33"/>
      <c r="J59" s="33"/>
      <c r="K59" s="33"/>
      <c r="L59" s="34"/>
      <c r="M59" s="34"/>
      <c r="N59" s="32"/>
      <c r="O59" s="32"/>
      <c r="P59" s="32"/>
      <c r="Q59" s="32"/>
    </row>
    <row r="60" spans="1:17" ht="14">
      <c r="A60" s="32"/>
      <c r="B60" s="32"/>
      <c r="C60" s="32"/>
      <c r="D60" s="32"/>
      <c r="E60" s="32"/>
      <c r="F60" s="33"/>
      <c r="G60" s="33"/>
      <c r="H60" s="33"/>
      <c r="I60" s="33"/>
      <c r="J60" s="33"/>
      <c r="K60" s="33"/>
      <c r="L60" s="34"/>
      <c r="M60" s="34"/>
      <c r="N60" s="32"/>
      <c r="O60" s="32"/>
      <c r="P60" s="32"/>
      <c r="Q60" s="32"/>
    </row>
    <row r="61" spans="1:17" ht="14">
      <c r="A61" s="32"/>
      <c r="B61" s="32"/>
      <c r="C61" s="32"/>
      <c r="D61" s="32"/>
      <c r="E61" s="32"/>
      <c r="F61" s="33"/>
      <c r="G61" s="33"/>
      <c r="H61" s="33"/>
      <c r="I61" s="33"/>
      <c r="J61" s="33"/>
      <c r="K61" s="33"/>
      <c r="L61" s="34"/>
      <c r="M61" s="34"/>
      <c r="N61" s="32"/>
      <c r="O61" s="32"/>
      <c r="P61" s="32"/>
      <c r="Q61" s="32"/>
    </row>
    <row r="62" spans="1:17" ht="14">
      <c r="A62" s="32"/>
      <c r="B62" s="32"/>
      <c r="C62" s="32"/>
      <c r="D62" s="32"/>
      <c r="E62" s="32"/>
      <c r="F62" s="33"/>
      <c r="G62" s="33"/>
      <c r="H62" s="33"/>
      <c r="I62" s="33"/>
      <c r="J62" s="33"/>
      <c r="K62" s="33"/>
      <c r="L62" s="34"/>
      <c r="M62" s="34"/>
      <c r="N62" s="32"/>
      <c r="O62" s="32"/>
      <c r="P62" s="32"/>
      <c r="Q62" s="32"/>
    </row>
    <row r="63" spans="1:17" ht="14">
      <c r="A63" s="32"/>
      <c r="B63" s="32"/>
      <c r="C63" s="32"/>
      <c r="D63" s="32"/>
      <c r="E63" s="32"/>
      <c r="F63" s="33"/>
      <c r="G63" s="33"/>
      <c r="H63" s="33"/>
      <c r="I63" s="33"/>
      <c r="J63" s="33"/>
      <c r="K63" s="33"/>
      <c r="L63" s="34"/>
      <c r="M63" s="34"/>
      <c r="N63" s="32"/>
      <c r="O63" s="32"/>
      <c r="P63" s="32"/>
      <c r="Q63" s="32"/>
    </row>
    <row r="64" spans="1:17" ht="14">
      <c r="A64" s="32"/>
      <c r="B64" s="32"/>
      <c r="C64" s="32"/>
      <c r="D64" s="32"/>
      <c r="E64" s="32"/>
      <c r="F64" s="33"/>
      <c r="G64" s="33"/>
      <c r="H64" s="33"/>
      <c r="I64" s="33"/>
      <c r="J64" s="33"/>
      <c r="K64" s="33"/>
      <c r="L64" s="34"/>
      <c r="M64" s="34"/>
      <c r="N64" s="32"/>
      <c r="O64" s="32"/>
      <c r="P64" s="32"/>
      <c r="Q64" s="32"/>
    </row>
    <row r="65" spans="1:17" ht="14">
      <c r="A65" s="32"/>
      <c r="B65" s="32"/>
      <c r="C65" s="32"/>
      <c r="D65" s="32"/>
      <c r="E65" s="32"/>
      <c r="F65" s="33"/>
      <c r="G65" s="33"/>
      <c r="H65" s="33"/>
      <c r="I65" s="33"/>
      <c r="J65" s="33"/>
      <c r="K65" s="33"/>
      <c r="L65" s="34"/>
      <c r="M65" s="34"/>
      <c r="N65" s="32"/>
      <c r="O65" s="32"/>
      <c r="P65" s="32"/>
      <c r="Q65" s="32"/>
    </row>
    <row r="66" spans="1:17" ht="14">
      <c r="A66" s="32"/>
      <c r="B66" s="32"/>
      <c r="C66" s="32"/>
      <c r="D66" s="32"/>
      <c r="E66" s="32"/>
      <c r="F66" s="33"/>
      <c r="G66" s="33"/>
      <c r="H66" s="33"/>
      <c r="I66" s="33"/>
      <c r="J66" s="33"/>
      <c r="K66" s="33"/>
      <c r="L66" s="34"/>
      <c r="M66" s="34"/>
      <c r="N66" s="32"/>
      <c r="O66" s="32"/>
      <c r="P66" s="32"/>
      <c r="Q66" s="32"/>
    </row>
    <row r="67" spans="1:17" ht="14">
      <c r="A67" s="32"/>
      <c r="B67" s="32"/>
      <c r="C67" s="32"/>
      <c r="D67" s="32"/>
      <c r="E67" s="32"/>
      <c r="F67" s="33"/>
      <c r="G67" s="33"/>
      <c r="H67" s="33"/>
      <c r="I67" s="33"/>
      <c r="J67" s="33"/>
      <c r="K67" s="33"/>
      <c r="L67" s="34"/>
      <c r="M67" s="34"/>
      <c r="N67" s="32"/>
      <c r="O67" s="32"/>
      <c r="P67" s="32"/>
      <c r="Q67" s="32"/>
    </row>
    <row r="68" spans="1:17" ht="14">
      <c r="A68" s="32"/>
      <c r="B68" s="32"/>
      <c r="C68" s="32"/>
      <c r="D68" s="32"/>
      <c r="E68" s="32"/>
      <c r="F68" s="33"/>
      <c r="G68" s="33"/>
      <c r="H68" s="33"/>
      <c r="I68" s="33"/>
      <c r="J68" s="33"/>
      <c r="K68" s="33"/>
      <c r="L68" s="34"/>
      <c r="M68" s="34"/>
      <c r="N68" s="32"/>
      <c r="O68" s="32"/>
      <c r="P68" s="32"/>
      <c r="Q68" s="32"/>
    </row>
    <row r="69" spans="1:17" ht="14">
      <c r="A69" s="32"/>
      <c r="B69" s="32"/>
      <c r="C69" s="32"/>
      <c r="D69" s="32"/>
      <c r="E69" s="32"/>
      <c r="F69" s="33"/>
      <c r="G69" s="33"/>
      <c r="H69" s="33"/>
      <c r="I69" s="33"/>
      <c r="J69" s="33"/>
      <c r="K69" s="33"/>
      <c r="L69" s="34"/>
      <c r="M69" s="34"/>
      <c r="N69" s="32"/>
      <c r="O69" s="32"/>
      <c r="P69" s="32"/>
      <c r="Q69" s="32"/>
    </row>
    <row r="70" spans="1:17" ht="14">
      <c r="A70" s="32"/>
      <c r="B70" s="32"/>
      <c r="C70" s="32"/>
      <c r="D70" s="32"/>
      <c r="E70" s="32"/>
      <c r="F70" s="33"/>
      <c r="G70" s="33"/>
      <c r="H70" s="33"/>
      <c r="I70" s="33"/>
      <c r="J70" s="33"/>
      <c r="K70" s="33"/>
      <c r="L70" s="34"/>
      <c r="M70" s="34"/>
      <c r="N70" s="32"/>
      <c r="O70" s="32"/>
      <c r="P70" s="32"/>
      <c r="Q70" s="32"/>
    </row>
    <row r="71" spans="1:17" ht="14">
      <c r="A71" s="32"/>
      <c r="B71" s="32"/>
      <c r="C71" s="32"/>
      <c r="D71" s="32"/>
      <c r="E71" s="32"/>
      <c r="F71" s="33"/>
      <c r="G71" s="33"/>
      <c r="H71" s="33"/>
      <c r="I71" s="33"/>
      <c r="J71" s="33"/>
      <c r="K71" s="33"/>
      <c r="L71" s="34"/>
      <c r="M71" s="34"/>
      <c r="N71" s="32"/>
      <c r="O71" s="32"/>
      <c r="P71" s="32"/>
      <c r="Q71" s="32"/>
    </row>
    <row r="72" spans="1:17" ht="14">
      <c r="A72" s="32"/>
      <c r="B72" s="32"/>
      <c r="C72" s="32"/>
      <c r="D72" s="32"/>
      <c r="E72" s="32"/>
      <c r="F72" s="33"/>
      <c r="G72" s="33"/>
      <c r="H72" s="33"/>
      <c r="I72" s="33"/>
      <c r="J72" s="33"/>
      <c r="K72" s="33"/>
      <c r="L72" s="34"/>
      <c r="M72" s="34"/>
      <c r="N72" s="32"/>
      <c r="O72" s="32"/>
      <c r="P72" s="32"/>
      <c r="Q72" s="32"/>
    </row>
    <row r="73" spans="1:17" ht="14">
      <c r="A73" s="32"/>
      <c r="B73" s="32"/>
      <c r="C73" s="32"/>
      <c r="D73" s="32"/>
      <c r="E73" s="32"/>
      <c r="F73" s="33"/>
      <c r="G73" s="33"/>
      <c r="H73" s="33"/>
      <c r="I73" s="33"/>
      <c r="J73" s="33"/>
      <c r="K73" s="33"/>
      <c r="L73" s="34"/>
      <c r="M73" s="34"/>
      <c r="N73" s="32"/>
      <c r="O73" s="32"/>
      <c r="P73" s="32"/>
      <c r="Q73" s="32"/>
    </row>
    <row r="74" spans="1:17" ht="14">
      <c r="A74" s="32"/>
      <c r="B74" s="32"/>
      <c r="C74" s="32"/>
      <c r="D74" s="32"/>
      <c r="E74" s="32"/>
      <c r="F74" s="33"/>
      <c r="G74" s="33"/>
      <c r="H74" s="33"/>
      <c r="I74" s="33"/>
      <c r="J74" s="33"/>
      <c r="K74" s="33"/>
      <c r="L74" s="34"/>
      <c r="M74" s="34"/>
      <c r="N74" s="32"/>
      <c r="O74" s="32"/>
      <c r="P74" s="32"/>
      <c r="Q74" s="32"/>
    </row>
    <row r="75" spans="1:17" ht="14">
      <c r="A75" s="32"/>
      <c r="B75" s="32"/>
      <c r="C75" s="32"/>
      <c r="D75" s="32"/>
      <c r="E75" s="32"/>
      <c r="F75" s="33"/>
      <c r="G75" s="33"/>
      <c r="H75" s="33"/>
      <c r="I75" s="33"/>
      <c r="J75" s="33"/>
      <c r="K75" s="33"/>
      <c r="L75" s="34"/>
      <c r="M75" s="34"/>
      <c r="N75" s="32"/>
      <c r="O75" s="32"/>
      <c r="P75" s="32"/>
      <c r="Q75" s="32"/>
    </row>
    <row r="76" spans="1:17" ht="14">
      <c r="A76" s="32"/>
      <c r="B76" s="32"/>
      <c r="C76" s="32"/>
      <c r="D76" s="32"/>
      <c r="E76" s="32"/>
      <c r="F76" s="33"/>
      <c r="G76" s="33"/>
      <c r="H76" s="33"/>
      <c r="I76" s="33"/>
      <c r="J76" s="33"/>
      <c r="K76" s="33"/>
      <c r="L76" s="34"/>
      <c r="M76" s="34"/>
      <c r="N76" s="32"/>
      <c r="O76" s="32"/>
      <c r="P76" s="32"/>
      <c r="Q76" s="32"/>
    </row>
    <row r="77" spans="1:17" ht="14">
      <c r="A77" s="32"/>
      <c r="B77" s="32"/>
      <c r="C77" s="32"/>
      <c r="D77" s="32"/>
      <c r="E77" s="32"/>
      <c r="F77" s="33"/>
      <c r="G77" s="33"/>
      <c r="H77" s="33"/>
      <c r="I77" s="33"/>
      <c r="J77" s="33"/>
      <c r="K77" s="33"/>
      <c r="L77" s="34"/>
      <c r="M77" s="34"/>
      <c r="N77" s="32"/>
      <c r="O77" s="32"/>
      <c r="P77" s="32"/>
      <c r="Q77" s="32"/>
    </row>
    <row r="78" spans="1:17" ht="14">
      <c r="A78" s="32"/>
      <c r="B78" s="32"/>
      <c r="C78" s="32"/>
      <c r="D78" s="32"/>
      <c r="E78" s="32"/>
      <c r="F78" s="33"/>
      <c r="G78" s="33"/>
      <c r="H78" s="33"/>
      <c r="I78" s="33"/>
      <c r="J78" s="33"/>
      <c r="K78" s="33"/>
      <c r="L78" s="34"/>
      <c r="M78" s="34"/>
      <c r="N78" s="32"/>
      <c r="O78" s="32"/>
      <c r="P78" s="32"/>
      <c r="Q78" s="32"/>
    </row>
    <row r="79" spans="1:17" ht="14">
      <c r="A79" s="32"/>
      <c r="B79" s="32"/>
      <c r="C79" s="32"/>
      <c r="D79" s="32"/>
      <c r="E79" s="32"/>
      <c r="F79" s="33"/>
      <c r="G79" s="33"/>
      <c r="H79" s="33"/>
      <c r="I79" s="33"/>
      <c r="J79" s="33"/>
      <c r="K79" s="33"/>
      <c r="L79" s="34"/>
      <c r="M79" s="34"/>
      <c r="N79" s="32"/>
      <c r="O79" s="32"/>
      <c r="P79" s="32"/>
      <c r="Q79" s="32"/>
    </row>
    <row r="80" spans="1:17" ht="14">
      <c r="A80" s="32"/>
      <c r="B80" s="32"/>
      <c r="C80" s="32"/>
      <c r="D80" s="32"/>
      <c r="E80" s="32"/>
      <c r="F80" s="33"/>
      <c r="G80" s="33"/>
      <c r="H80" s="33"/>
      <c r="I80" s="33"/>
      <c r="J80" s="33"/>
      <c r="K80" s="33"/>
      <c r="L80" s="34"/>
      <c r="M80" s="34"/>
      <c r="N80" s="32"/>
      <c r="O80" s="32"/>
      <c r="P80" s="32"/>
      <c r="Q80" s="32"/>
    </row>
    <row r="81" spans="1:17" ht="14">
      <c r="A81" s="32"/>
      <c r="B81" s="32"/>
      <c r="C81" s="32"/>
      <c r="D81" s="32"/>
      <c r="E81" s="32"/>
      <c r="F81" s="33"/>
      <c r="G81" s="33"/>
      <c r="H81" s="33"/>
      <c r="I81" s="33"/>
      <c r="J81" s="33"/>
      <c r="K81" s="33"/>
      <c r="L81" s="34"/>
      <c r="M81" s="34"/>
      <c r="N81" s="32"/>
      <c r="O81" s="32"/>
      <c r="P81" s="32"/>
      <c r="Q81" s="32"/>
    </row>
    <row r="82" spans="1:17" ht="14">
      <c r="A82" s="32"/>
      <c r="B82" s="32"/>
      <c r="C82" s="32"/>
      <c r="D82" s="32"/>
      <c r="E82" s="32"/>
      <c r="F82" s="33"/>
      <c r="G82" s="33"/>
      <c r="H82" s="33"/>
      <c r="I82" s="33"/>
      <c r="J82" s="33"/>
      <c r="K82" s="33"/>
      <c r="L82" s="34"/>
      <c r="M82" s="34"/>
      <c r="N82" s="32"/>
      <c r="O82" s="32"/>
      <c r="P82" s="32"/>
      <c r="Q82" s="32"/>
    </row>
    <row r="83" spans="1:17" ht="14">
      <c r="A83" s="32"/>
      <c r="B83" s="32"/>
      <c r="C83" s="32"/>
      <c r="D83" s="32"/>
      <c r="E83" s="32"/>
      <c r="F83" s="33"/>
      <c r="G83" s="33"/>
      <c r="H83" s="33"/>
      <c r="I83" s="33"/>
      <c r="J83" s="33"/>
      <c r="K83" s="33"/>
      <c r="L83" s="34"/>
      <c r="M83" s="34"/>
      <c r="N83" s="32"/>
      <c r="O83" s="32"/>
      <c r="P83" s="32"/>
      <c r="Q83" s="32"/>
    </row>
    <row r="84" spans="1:17" ht="14">
      <c r="A84" s="32"/>
      <c r="B84" s="32"/>
      <c r="C84" s="32"/>
      <c r="D84" s="32"/>
      <c r="E84" s="32"/>
      <c r="F84" s="33"/>
      <c r="G84" s="33"/>
      <c r="H84" s="33"/>
      <c r="I84" s="33"/>
      <c r="J84" s="33"/>
      <c r="K84" s="33"/>
      <c r="L84" s="34"/>
      <c r="M84" s="34"/>
      <c r="N84" s="32"/>
      <c r="O84" s="32"/>
      <c r="P84" s="32"/>
      <c r="Q84" s="32"/>
    </row>
    <row r="85" spans="1:17" ht="14">
      <c r="A85" s="32"/>
      <c r="B85" s="32"/>
      <c r="C85" s="32"/>
      <c r="D85" s="32"/>
      <c r="E85" s="32"/>
      <c r="F85" s="33"/>
      <c r="G85" s="33"/>
      <c r="H85" s="33"/>
      <c r="I85" s="33"/>
      <c r="J85" s="33"/>
      <c r="K85" s="33"/>
      <c r="L85" s="34"/>
      <c r="M85" s="34"/>
      <c r="N85" s="32"/>
      <c r="O85" s="32"/>
      <c r="P85" s="32"/>
      <c r="Q85" s="32"/>
    </row>
    <row r="86" spans="1:17" ht="14">
      <c r="A86" s="32"/>
      <c r="B86" s="32"/>
      <c r="C86" s="32"/>
      <c r="D86" s="32"/>
      <c r="E86" s="32"/>
      <c r="F86" s="33"/>
      <c r="G86" s="33"/>
      <c r="H86" s="33"/>
      <c r="I86" s="33"/>
      <c r="J86" s="33"/>
      <c r="K86" s="33"/>
      <c r="L86" s="34"/>
      <c r="M86" s="34"/>
      <c r="N86" s="32"/>
      <c r="O86" s="32"/>
      <c r="P86" s="32"/>
      <c r="Q86" s="32"/>
    </row>
    <row r="87" spans="1:17" ht="14">
      <c r="A87" s="32"/>
      <c r="B87" s="32"/>
      <c r="C87" s="32"/>
      <c r="D87" s="32"/>
      <c r="E87" s="32"/>
      <c r="F87" s="33"/>
      <c r="G87" s="33"/>
      <c r="H87" s="33"/>
      <c r="I87" s="33"/>
      <c r="J87" s="33"/>
      <c r="K87" s="33"/>
      <c r="L87" s="34"/>
      <c r="M87" s="34"/>
      <c r="N87" s="32"/>
      <c r="O87" s="32"/>
      <c r="P87" s="32"/>
      <c r="Q87" s="32"/>
    </row>
    <row r="88" spans="1:17" ht="14">
      <c r="A88" s="32"/>
      <c r="B88" s="32"/>
      <c r="C88" s="32"/>
      <c r="D88" s="32"/>
      <c r="E88" s="32"/>
      <c r="F88" s="33"/>
      <c r="G88" s="33"/>
      <c r="H88" s="33"/>
      <c r="I88" s="33"/>
      <c r="J88" s="33"/>
      <c r="K88" s="33"/>
      <c r="L88" s="34"/>
      <c r="M88" s="34"/>
      <c r="N88" s="32"/>
      <c r="O88" s="32"/>
      <c r="P88" s="32"/>
      <c r="Q88" s="32"/>
    </row>
    <row r="89" spans="1:17" ht="14">
      <c r="A89" s="32"/>
      <c r="B89" s="32"/>
      <c r="C89" s="32"/>
      <c r="D89" s="32"/>
      <c r="E89" s="32"/>
      <c r="F89" s="33"/>
      <c r="G89" s="33"/>
      <c r="H89" s="33"/>
      <c r="I89" s="33"/>
      <c r="J89" s="33"/>
      <c r="K89" s="33"/>
      <c r="L89" s="34"/>
      <c r="M89" s="34"/>
      <c r="N89" s="32"/>
      <c r="O89" s="32"/>
      <c r="P89" s="32"/>
      <c r="Q89" s="32"/>
    </row>
    <row r="90" spans="1:17" ht="14">
      <c r="A90" s="32"/>
      <c r="B90" s="32"/>
      <c r="C90" s="32"/>
      <c r="D90" s="32"/>
      <c r="E90" s="32"/>
      <c r="F90" s="33"/>
      <c r="G90" s="33"/>
      <c r="H90" s="33"/>
      <c r="I90" s="33"/>
      <c r="J90" s="33"/>
      <c r="K90" s="33"/>
      <c r="L90" s="34"/>
      <c r="M90" s="34"/>
      <c r="N90" s="32"/>
      <c r="O90" s="32"/>
      <c r="P90" s="32"/>
      <c r="Q90" s="32"/>
    </row>
    <row r="91" spans="1:17" ht="14">
      <c r="A91" s="32"/>
      <c r="B91" s="32"/>
      <c r="C91" s="32"/>
      <c r="D91" s="32"/>
      <c r="E91" s="32"/>
      <c r="F91" s="33"/>
      <c r="G91" s="33"/>
      <c r="H91" s="33"/>
      <c r="I91" s="33"/>
      <c r="J91" s="33"/>
      <c r="K91" s="33"/>
      <c r="L91" s="34"/>
      <c r="M91" s="34"/>
      <c r="N91" s="32"/>
      <c r="O91" s="32"/>
      <c r="P91" s="32"/>
      <c r="Q91" s="32"/>
    </row>
    <row r="92" spans="1:17" ht="14">
      <c r="A92" s="32"/>
      <c r="B92" s="32"/>
      <c r="C92" s="32"/>
      <c r="D92" s="32"/>
      <c r="E92" s="32"/>
      <c r="F92" s="33"/>
      <c r="G92" s="33"/>
      <c r="H92" s="33"/>
      <c r="I92" s="33"/>
      <c r="J92" s="33"/>
      <c r="K92" s="33"/>
      <c r="L92" s="34"/>
      <c r="M92" s="34"/>
      <c r="N92" s="32"/>
      <c r="O92" s="32"/>
      <c r="P92" s="32"/>
      <c r="Q92" s="32"/>
    </row>
    <row r="93" spans="1:17" ht="14">
      <c r="A93" s="32"/>
      <c r="B93" s="32"/>
      <c r="C93" s="32"/>
      <c r="D93" s="32"/>
      <c r="E93" s="32"/>
      <c r="F93" s="33"/>
      <c r="G93" s="33"/>
      <c r="H93" s="33"/>
      <c r="I93" s="33"/>
      <c r="J93" s="33"/>
      <c r="K93" s="33"/>
      <c r="L93" s="34"/>
      <c r="M93" s="34"/>
      <c r="N93" s="32"/>
      <c r="O93" s="32"/>
      <c r="P93" s="32"/>
      <c r="Q93" s="32"/>
    </row>
    <row r="94" spans="1:17" ht="14">
      <c r="A94" s="32"/>
      <c r="B94" s="32"/>
      <c r="C94" s="32"/>
      <c r="D94" s="32"/>
      <c r="E94" s="32"/>
      <c r="F94" s="33"/>
      <c r="G94" s="33"/>
      <c r="H94" s="33"/>
      <c r="I94" s="33"/>
      <c r="J94" s="33"/>
      <c r="K94" s="33"/>
      <c r="L94" s="34"/>
      <c r="M94" s="34"/>
      <c r="N94" s="32"/>
      <c r="O94" s="32"/>
      <c r="P94" s="32"/>
      <c r="Q94" s="32"/>
    </row>
    <row r="95" spans="1:17" ht="14">
      <c r="A95" s="32"/>
      <c r="B95" s="32"/>
      <c r="C95" s="32"/>
      <c r="D95" s="32"/>
      <c r="E95" s="32"/>
      <c r="F95" s="33"/>
      <c r="G95" s="33"/>
      <c r="H95" s="33"/>
      <c r="I95" s="33"/>
      <c r="J95" s="33"/>
      <c r="K95" s="33"/>
      <c r="L95" s="34"/>
      <c r="M95" s="34"/>
      <c r="N95" s="32"/>
      <c r="O95" s="32"/>
      <c r="P95" s="32"/>
      <c r="Q95" s="32"/>
    </row>
    <row r="96" spans="1:17" ht="14">
      <c r="A96" s="32"/>
      <c r="B96" s="32"/>
      <c r="C96" s="32"/>
      <c r="D96" s="32"/>
      <c r="E96" s="32"/>
      <c r="F96" s="33"/>
      <c r="G96" s="33"/>
      <c r="H96" s="33"/>
      <c r="I96" s="33"/>
      <c r="J96" s="33"/>
      <c r="K96" s="33"/>
      <c r="L96" s="34"/>
      <c r="M96" s="34"/>
      <c r="N96" s="32"/>
      <c r="O96" s="32"/>
      <c r="P96" s="32"/>
      <c r="Q96" s="32"/>
    </row>
    <row r="97" spans="1:17" ht="14">
      <c r="A97" s="32"/>
      <c r="B97" s="32"/>
      <c r="C97" s="32"/>
      <c r="D97" s="32"/>
      <c r="E97" s="32"/>
      <c r="F97" s="33"/>
      <c r="G97" s="33"/>
      <c r="H97" s="33"/>
      <c r="I97" s="33"/>
      <c r="J97" s="33"/>
      <c r="K97" s="33"/>
      <c r="L97" s="34"/>
      <c r="M97" s="34"/>
      <c r="N97" s="32"/>
      <c r="O97" s="32"/>
      <c r="P97" s="32"/>
      <c r="Q97" s="32"/>
    </row>
    <row r="98" spans="1:17" ht="14">
      <c r="A98" s="32"/>
      <c r="B98" s="32"/>
      <c r="C98" s="32"/>
      <c r="D98" s="32"/>
      <c r="E98" s="32"/>
      <c r="F98" s="33"/>
      <c r="G98" s="33"/>
      <c r="H98" s="33"/>
      <c r="I98" s="33"/>
      <c r="J98" s="33"/>
      <c r="K98" s="33"/>
      <c r="L98" s="34"/>
      <c r="M98" s="34"/>
      <c r="N98" s="32"/>
      <c r="O98" s="32"/>
      <c r="P98" s="32"/>
      <c r="Q98" s="32"/>
    </row>
    <row r="99" spans="1:17" ht="14">
      <c r="A99" s="32"/>
      <c r="B99" s="32"/>
      <c r="C99" s="32"/>
      <c r="D99" s="32"/>
      <c r="E99" s="32"/>
      <c r="F99" s="33"/>
      <c r="G99" s="33"/>
      <c r="H99" s="33"/>
      <c r="I99" s="33"/>
      <c r="J99" s="33"/>
      <c r="K99" s="33"/>
      <c r="L99" s="34"/>
      <c r="M99" s="34"/>
      <c r="N99" s="32"/>
      <c r="O99" s="32"/>
      <c r="P99" s="32"/>
      <c r="Q99" s="32"/>
    </row>
    <row r="100" spans="1:17" ht="14">
      <c r="A100" s="32"/>
      <c r="B100" s="32"/>
      <c r="C100" s="32"/>
      <c r="D100" s="32"/>
      <c r="E100" s="32"/>
      <c r="F100" s="33"/>
      <c r="G100" s="33"/>
      <c r="H100" s="33"/>
      <c r="I100" s="33"/>
      <c r="J100" s="33"/>
      <c r="K100" s="33"/>
      <c r="L100" s="34"/>
      <c r="M100" s="34"/>
      <c r="N100" s="32"/>
      <c r="O100" s="32"/>
      <c r="P100" s="32"/>
      <c r="Q100" s="32"/>
    </row>
    <row r="101" spans="1:17" ht="14">
      <c r="A101" s="32"/>
      <c r="B101" s="32"/>
      <c r="C101" s="32"/>
      <c r="D101" s="32"/>
      <c r="E101" s="32"/>
      <c r="F101" s="33"/>
      <c r="G101" s="33"/>
      <c r="H101" s="33"/>
      <c r="I101" s="33"/>
      <c r="J101" s="33"/>
      <c r="K101" s="33"/>
      <c r="L101" s="34"/>
      <c r="M101" s="34"/>
      <c r="N101" s="32"/>
      <c r="O101" s="32"/>
      <c r="P101" s="32"/>
      <c r="Q101" s="32"/>
    </row>
    <row r="102" spans="1:17" ht="14">
      <c r="A102" s="32"/>
      <c r="B102" s="32"/>
      <c r="C102" s="32"/>
      <c r="D102" s="32"/>
      <c r="E102" s="32"/>
      <c r="F102" s="33"/>
      <c r="G102" s="33"/>
      <c r="H102" s="33"/>
      <c r="I102" s="33"/>
      <c r="J102" s="33"/>
      <c r="K102" s="33"/>
      <c r="L102" s="34"/>
      <c r="M102" s="34"/>
      <c r="N102" s="32"/>
      <c r="O102" s="32"/>
      <c r="P102" s="32"/>
      <c r="Q102" s="32"/>
    </row>
    <row r="103" spans="1:17" ht="14">
      <c r="A103" s="32"/>
      <c r="B103" s="32"/>
      <c r="C103" s="32"/>
      <c r="D103" s="32"/>
      <c r="E103" s="32"/>
      <c r="F103" s="33"/>
      <c r="G103" s="33"/>
      <c r="H103" s="33"/>
      <c r="I103" s="33"/>
      <c r="J103" s="33"/>
      <c r="K103" s="33"/>
      <c r="L103" s="34"/>
      <c r="M103" s="34"/>
      <c r="N103" s="32"/>
      <c r="O103" s="32"/>
      <c r="P103" s="32"/>
      <c r="Q103" s="32"/>
    </row>
    <row r="104" spans="1:17" ht="14">
      <c r="A104" s="32"/>
      <c r="B104" s="32"/>
      <c r="C104" s="32"/>
      <c r="D104" s="32"/>
      <c r="E104" s="32"/>
      <c r="F104" s="33"/>
      <c r="G104" s="33"/>
      <c r="H104" s="33"/>
      <c r="I104" s="33"/>
      <c r="J104" s="33"/>
      <c r="K104" s="33"/>
      <c r="L104" s="34"/>
      <c r="M104" s="34"/>
      <c r="N104" s="32"/>
      <c r="O104" s="32"/>
      <c r="P104" s="32"/>
      <c r="Q104" s="32"/>
    </row>
    <row r="105" spans="1:17" ht="14">
      <c r="A105" s="32"/>
      <c r="B105" s="32"/>
      <c r="C105" s="32"/>
      <c r="D105" s="32"/>
      <c r="E105" s="32"/>
      <c r="F105" s="33"/>
      <c r="G105" s="33"/>
      <c r="H105" s="33"/>
      <c r="I105" s="33"/>
      <c r="J105" s="33"/>
      <c r="K105" s="33"/>
      <c r="L105" s="34"/>
      <c r="M105" s="34"/>
      <c r="N105" s="32"/>
      <c r="O105" s="32"/>
      <c r="P105" s="32"/>
      <c r="Q105" s="32"/>
    </row>
    <row r="106" spans="1:17" ht="14">
      <c r="A106" s="32"/>
      <c r="B106" s="32"/>
      <c r="C106" s="32"/>
      <c r="D106" s="32"/>
      <c r="E106" s="32"/>
      <c r="F106" s="33"/>
      <c r="G106" s="33"/>
      <c r="H106" s="33"/>
      <c r="I106" s="33"/>
      <c r="J106" s="33"/>
      <c r="K106" s="33"/>
      <c r="L106" s="34"/>
      <c r="M106" s="34"/>
      <c r="N106" s="32"/>
      <c r="O106" s="32"/>
      <c r="P106" s="32"/>
      <c r="Q106" s="32"/>
    </row>
    <row r="107" spans="1:17" ht="14">
      <c r="A107" s="32"/>
      <c r="B107" s="32"/>
      <c r="C107" s="32"/>
      <c r="D107" s="32"/>
      <c r="E107" s="32"/>
      <c r="F107" s="33"/>
      <c r="G107" s="33"/>
      <c r="H107" s="33"/>
      <c r="I107" s="33"/>
      <c r="J107" s="33"/>
      <c r="K107" s="33"/>
      <c r="L107" s="34"/>
      <c r="M107" s="34"/>
      <c r="N107" s="32"/>
      <c r="O107" s="32"/>
      <c r="P107" s="32"/>
      <c r="Q107" s="32"/>
    </row>
    <row r="108" spans="1:17" ht="14">
      <c r="A108" s="32"/>
      <c r="B108" s="32"/>
      <c r="C108" s="32"/>
      <c r="D108" s="32"/>
      <c r="E108" s="32"/>
      <c r="F108" s="33"/>
      <c r="G108" s="33"/>
      <c r="H108" s="33"/>
      <c r="I108" s="33"/>
      <c r="J108" s="33"/>
      <c r="K108" s="33"/>
      <c r="L108" s="34"/>
      <c r="M108" s="34"/>
      <c r="N108" s="32"/>
      <c r="O108" s="32"/>
      <c r="P108" s="32"/>
      <c r="Q108" s="32"/>
    </row>
    <row r="109" spans="1:17" ht="14">
      <c r="A109" s="32"/>
      <c r="B109" s="32"/>
      <c r="C109" s="32"/>
      <c r="D109" s="32"/>
      <c r="E109" s="32"/>
      <c r="F109" s="33"/>
      <c r="G109" s="33"/>
      <c r="H109" s="33"/>
      <c r="I109" s="33"/>
      <c r="J109" s="33"/>
      <c r="K109" s="33"/>
      <c r="L109" s="34"/>
      <c r="M109" s="34"/>
      <c r="N109" s="32"/>
      <c r="O109" s="32"/>
      <c r="P109" s="32"/>
      <c r="Q109" s="32"/>
    </row>
    <row r="110" spans="1:17" ht="14">
      <c r="A110" s="32"/>
      <c r="B110" s="32"/>
      <c r="C110" s="32"/>
      <c r="D110" s="32"/>
      <c r="E110" s="32"/>
      <c r="F110" s="33"/>
      <c r="G110" s="33"/>
      <c r="H110" s="33"/>
      <c r="I110" s="33"/>
      <c r="J110" s="33"/>
      <c r="K110" s="33"/>
      <c r="L110" s="34"/>
      <c r="M110" s="34"/>
      <c r="N110" s="32"/>
      <c r="O110" s="32"/>
      <c r="P110" s="32"/>
      <c r="Q110" s="32"/>
    </row>
    <row r="111" spans="1:17" ht="14">
      <c r="A111" s="32"/>
      <c r="B111" s="32"/>
      <c r="C111" s="32"/>
      <c r="D111" s="32"/>
      <c r="E111" s="32"/>
      <c r="F111" s="33"/>
      <c r="G111" s="33"/>
      <c r="H111" s="33"/>
      <c r="I111" s="33"/>
      <c r="J111" s="33"/>
      <c r="K111" s="33"/>
      <c r="L111" s="34"/>
      <c r="M111" s="34"/>
      <c r="N111" s="32"/>
      <c r="O111" s="32"/>
      <c r="P111" s="32"/>
      <c r="Q111" s="32"/>
    </row>
    <row r="112" spans="1:17" ht="14">
      <c r="A112" s="32"/>
      <c r="B112" s="32"/>
      <c r="C112" s="32"/>
      <c r="D112" s="32"/>
      <c r="E112" s="32"/>
      <c r="F112" s="33"/>
      <c r="G112" s="33"/>
      <c r="H112" s="33"/>
      <c r="I112" s="33"/>
      <c r="J112" s="33"/>
      <c r="K112" s="33"/>
      <c r="L112" s="34"/>
      <c r="M112" s="34"/>
      <c r="N112" s="32"/>
      <c r="O112" s="32"/>
      <c r="P112" s="32"/>
      <c r="Q112" s="32"/>
    </row>
    <row r="113" spans="1:17" ht="14">
      <c r="A113" s="32"/>
      <c r="B113" s="32"/>
      <c r="C113" s="32"/>
      <c r="D113" s="32"/>
      <c r="E113" s="32"/>
      <c r="F113" s="33"/>
      <c r="G113" s="33"/>
      <c r="H113" s="33"/>
      <c r="I113" s="33"/>
      <c r="J113" s="33"/>
      <c r="K113" s="33"/>
      <c r="L113" s="34"/>
      <c r="M113" s="34"/>
      <c r="N113" s="32"/>
      <c r="O113" s="32"/>
      <c r="P113" s="32"/>
      <c r="Q113" s="32"/>
    </row>
    <row r="114" spans="1:17" ht="14">
      <c r="A114" s="32"/>
      <c r="B114" s="32"/>
      <c r="C114" s="32"/>
      <c r="D114" s="32"/>
      <c r="E114" s="32"/>
      <c r="F114" s="33"/>
      <c r="G114" s="33"/>
      <c r="H114" s="33"/>
      <c r="I114" s="33"/>
      <c r="J114" s="33"/>
      <c r="K114" s="33"/>
      <c r="L114" s="34"/>
      <c r="M114" s="34"/>
      <c r="N114" s="32"/>
      <c r="O114" s="32"/>
      <c r="P114" s="32"/>
      <c r="Q114" s="32"/>
    </row>
    <row r="115" spans="1:17" ht="14">
      <c r="A115" s="32"/>
      <c r="B115" s="32"/>
      <c r="C115" s="32"/>
      <c r="D115" s="32"/>
      <c r="E115" s="32"/>
      <c r="F115" s="33"/>
      <c r="G115" s="33"/>
      <c r="H115" s="33"/>
      <c r="I115" s="33"/>
      <c r="J115" s="33"/>
      <c r="K115" s="33"/>
      <c r="L115" s="34"/>
      <c r="M115" s="34"/>
      <c r="N115" s="32"/>
      <c r="O115" s="32"/>
      <c r="P115" s="32"/>
      <c r="Q115" s="32"/>
    </row>
    <row r="116" spans="1:17" ht="14">
      <c r="A116" s="32"/>
      <c r="B116" s="32"/>
      <c r="C116" s="32"/>
      <c r="D116" s="32"/>
      <c r="E116" s="32"/>
      <c r="F116" s="33"/>
      <c r="G116" s="33"/>
      <c r="H116" s="33"/>
      <c r="I116" s="33"/>
      <c r="J116" s="33"/>
      <c r="K116" s="33"/>
      <c r="L116" s="34"/>
      <c r="M116" s="34"/>
      <c r="N116" s="32"/>
      <c r="O116" s="32"/>
      <c r="P116" s="32"/>
      <c r="Q116" s="32"/>
    </row>
    <row r="117" spans="1:17" ht="14">
      <c r="A117" s="32"/>
      <c r="B117" s="32"/>
      <c r="C117" s="32"/>
      <c r="D117" s="32"/>
      <c r="E117" s="32"/>
      <c r="F117" s="33"/>
      <c r="G117" s="33"/>
      <c r="H117" s="33"/>
      <c r="I117" s="33"/>
      <c r="J117" s="33"/>
      <c r="K117" s="33"/>
      <c r="L117" s="34"/>
      <c r="M117" s="34"/>
      <c r="N117" s="32"/>
      <c r="O117" s="32"/>
      <c r="P117" s="32"/>
      <c r="Q117" s="32"/>
    </row>
    <row r="118" spans="1:17" ht="14">
      <c r="A118" s="32"/>
      <c r="B118" s="32"/>
      <c r="C118" s="32"/>
      <c r="D118" s="32"/>
      <c r="E118" s="32"/>
      <c r="F118" s="33"/>
      <c r="G118" s="33"/>
      <c r="H118" s="33"/>
      <c r="I118" s="33"/>
      <c r="J118" s="33"/>
      <c r="K118" s="33"/>
      <c r="L118" s="34"/>
      <c r="M118" s="34"/>
      <c r="N118" s="32"/>
      <c r="O118" s="32"/>
      <c r="P118" s="32"/>
      <c r="Q118" s="32"/>
    </row>
    <row r="119" spans="1:17" ht="14">
      <c r="A119" s="32"/>
      <c r="B119" s="32"/>
      <c r="C119" s="32"/>
      <c r="D119" s="32"/>
      <c r="E119" s="32"/>
      <c r="F119" s="33"/>
      <c r="G119" s="33"/>
      <c r="H119" s="33"/>
      <c r="I119" s="33"/>
      <c r="J119" s="33"/>
      <c r="K119" s="33"/>
      <c r="L119" s="34"/>
      <c r="M119" s="34"/>
      <c r="N119" s="32"/>
      <c r="O119" s="32"/>
      <c r="P119" s="32"/>
      <c r="Q119" s="32"/>
    </row>
    <row r="120" spans="1:17" ht="14">
      <c r="A120" s="32"/>
      <c r="B120" s="32"/>
      <c r="C120" s="32"/>
      <c r="D120" s="32"/>
      <c r="E120" s="32"/>
      <c r="F120" s="33"/>
      <c r="G120" s="33"/>
      <c r="H120" s="33"/>
      <c r="I120" s="33"/>
      <c r="J120" s="33"/>
      <c r="K120" s="33"/>
      <c r="L120" s="34"/>
      <c r="M120" s="34"/>
      <c r="N120" s="32"/>
      <c r="O120" s="32"/>
      <c r="P120" s="32"/>
      <c r="Q120" s="32"/>
    </row>
    <row r="121" spans="1:17" ht="14">
      <c r="A121" s="32"/>
      <c r="B121" s="32"/>
      <c r="C121" s="32"/>
      <c r="D121" s="32"/>
      <c r="E121" s="32"/>
      <c r="F121" s="33"/>
      <c r="G121" s="33"/>
      <c r="H121" s="33"/>
      <c r="I121" s="33"/>
      <c r="J121" s="33"/>
      <c r="K121" s="33"/>
      <c r="L121" s="34"/>
      <c r="M121" s="34"/>
      <c r="N121" s="32"/>
      <c r="O121" s="32"/>
      <c r="P121" s="32"/>
      <c r="Q121" s="32"/>
    </row>
    <row r="122" spans="1:17" ht="14">
      <c r="A122" s="32"/>
      <c r="B122" s="32"/>
      <c r="C122" s="32"/>
      <c r="D122" s="32"/>
      <c r="E122" s="32"/>
      <c r="F122" s="33"/>
      <c r="G122" s="33"/>
      <c r="H122" s="33"/>
      <c r="I122" s="33"/>
      <c r="J122" s="33"/>
      <c r="K122" s="33"/>
      <c r="L122" s="34"/>
      <c r="M122" s="34"/>
      <c r="N122" s="32"/>
      <c r="O122" s="32"/>
      <c r="P122" s="32"/>
      <c r="Q122" s="32"/>
    </row>
    <row r="123" spans="1:17" ht="14">
      <c r="A123" s="32"/>
      <c r="B123" s="32"/>
      <c r="C123" s="32"/>
      <c r="D123" s="32"/>
      <c r="E123" s="32"/>
      <c r="F123" s="33"/>
      <c r="G123" s="33"/>
      <c r="H123" s="33"/>
      <c r="I123" s="33"/>
      <c r="J123" s="33"/>
      <c r="K123" s="33"/>
      <c r="L123" s="34"/>
      <c r="M123" s="34"/>
      <c r="N123" s="32"/>
      <c r="O123" s="32"/>
      <c r="P123" s="32"/>
      <c r="Q123" s="32"/>
    </row>
    <row r="124" spans="1:17" ht="14">
      <c r="A124" s="32"/>
      <c r="B124" s="32"/>
      <c r="C124" s="32"/>
      <c r="D124" s="32"/>
      <c r="E124" s="32"/>
      <c r="F124" s="33"/>
      <c r="G124" s="33"/>
      <c r="H124" s="33"/>
      <c r="I124" s="33"/>
      <c r="J124" s="33"/>
      <c r="K124" s="33"/>
      <c r="L124" s="34"/>
      <c r="M124" s="34"/>
      <c r="N124" s="32"/>
      <c r="O124" s="32"/>
      <c r="P124" s="32"/>
      <c r="Q124" s="32"/>
    </row>
    <row r="125" spans="1:17" ht="14">
      <c r="A125" s="32"/>
      <c r="B125" s="32"/>
      <c r="C125" s="32"/>
      <c r="D125" s="32"/>
      <c r="E125" s="32"/>
      <c r="F125" s="33"/>
      <c r="G125" s="33"/>
      <c r="H125" s="33"/>
      <c r="I125" s="33"/>
      <c r="J125" s="33"/>
      <c r="K125" s="33"/>
      <c r="L125" s="34"/>
      <c r="M125" s="34"/>
      <c r="N125" s="32"/>
      <c r="O125" s="32"/>
      <c r="P125" s="32"/>
      <c r="Q125" s="32"/>
    </row>
    <row r="126" spans="1:17" ht="14">
      <c r="A126" s="32"/>
      <c r="B126" s="32"/>
      <c r="C126" s="32"/>
      <c r="D126" s="32"/>
      <c r="E126" s="32"/>
      <c r="F126" s="33"/>
      <c r="G126" s="33"/>
      <c r="H126" s="33"/>
      <c r="I126" s="33"/>
      <c r="J126" s="33"/>
      <c r="K126" s="33"/>
      <c r="L126" s="34"/>
      <c r="M126" s="34"/>
      <c r="N126" s="32"/>
      <c r="O126" s="32"/>
      <c r="P126" s="32"/>
      <c r="Q126" s="32"/>
    </row>
    <row r="127" spans="1:17" ht="14">
      <c r="A127" s="32"/>
      <c r="B127" s="32"/>
      <c r="C127" s="32"/>
      <c r="D127" s="32"/>
      <c r="E127" s="32"/>
      <c r="F127" s="33"/>
      <c r="G127" s="33"/>
      <c r="H127" s="33"/>
      <c r="I127" s="33"/>
      <c r="J127" s="33"/>
      <c r="K127" s="33"/>
      <c r="L127" s="34"/>
      <c r="M127" s="34"/>
      <c r="N127" s="32"/>
      <c r="O127" s="32"/>
      <c r="P127" s="32"/>
      <c r="Q127" s="32"/>
    </row>
    <row r="128" spans="1:17" ht="14">
      <c r="A128" s="32"/>
      <c r="B128" s="32"/>
      <c r="C128" s="32"/>
      <c r="D128" s="32"/>
      <c r="E128" s="32"/>
      <c r="F128" s="33"/>
      <c r="G128" s="33"/>
      <c r="H128" s="33"/>
      <c r="I128" s="33"/>
      <c r="J128" s="33"/>
      <c r="K128" s="33"/>
      <c r="L128" s="34"/>
      <c r="M128" s="34"/>
      <c r="N128" s="32"/>
      <c r="O128" s="32"/>
      <c r="P128" s="32"/>
      <c r="Q128" s="32"/>
    </row>
    <row r="129" spans="1:17" ht="14">
      <c r="A129" s="32"/>
      <c r="B129" s="32"/>
      <c r="C129" s="32"/>
      <c r="D129" s="32"/>
      <c r="E129" s="32"/>
      <c r="F129" s="33"/>
      <c r="G129" s="33"/>
      <c r="H129" s="33"/>
      <c r="I129" s="33"/>
      <c r="J129" s="33"/>
      <c r="K129" s="33"/>
      <c r="L129" s="34"/>
      <c r="M129" s="34"/>
      <c r="N129" s="32"/>
      <c r="O129" s="32"/>
      <c r="P129" s="32"/>
      <c r="Q129" s="32"/>
    </row>
    <row r="130" spans="1:17" ht="14">
      <c r="A130" s="32"/>
      <c r="B130" s="32"/>
      <c r="C130" s="32"/>
      <c r="D130" s="32"/>
      <c r="E130" s="32"/>
      <c r="F130" s="33"/>
      <c r="G130" s="33"/>
      <c r="H130" s="33"/>
      <c r="I130" s="33"/>
      <c r="J130" s="33"/>
      <c r="K130" s="33"/>
      <c r="L130" s="34"/>
      <c r="M130" s="34"/>
      <c r="N130" s="32"/>
      <c r="O130" s="32"/>
      <c r="P130" s="32"/>
      <c r="Q130" s="32"/>
    </row>
    <row r="131" spans="1:17" ht="14">
      <c r="A131" s="32"/>
      <c r="B131" s="32"/>
      <c r="C131" s="32"/>
      <c r="D131" s="32"/>
      <c r="E131" s="32"/>
      <c r="F131" s="33"/>
      <c r="G131" s="33"/>
      <c r="H131" s="33"/>
      <c r="I131" s="33"/>
      <c r="J131" s="33"/>
      <c r="K131" s="33"/>
      <c r="L131" s="34"/>
      <c r="M131" s="34"/>
      <c r="N131" s="32"/>
      <c r="O131" s="32"/>
      <c r="P131" s="32"/>
      <c r="Q131" s="32"/>
    </row>
    <row r="132" spans="1:17" ht="14">
      <c r="A132" s="32"/>
      <c r="B132" s="32"/>
      <c r="C132" s="32"/>
      <c r="D132" s="32"/>
      <c r="E132" s="32"/>
      <c r="F132" s="33"/>
      <c r="G132" s="33"/>
      <c r="H132" s="33"/>
      <c r="I132" s="33"/>
      <c r="J132" s="33"/>
      <c r="K132" s="33"/>
      <c r="L132" s="34"/>
      <c r="M132" s="34"/>
      <c r="N132" s="32"/>
      <c r="O132" s="32"/>
      <c r="P132" s="32"/>
      <c r="Q132" s="32"/>
    </row>
    <row r="133" spans="1:17" ht="14">
      <c r="A133" s="32"/>
      <c r="B133" s="32"/>
      <c r="C133" s="32"/>
      <c r="D133" s="32"/>
      <c r="E133" s="32"/>
      <c r="F133" s="33"/>
      <c r="G133" s="33"/>
      <c r="H133" s="33"/>
      <c r="I133" s="33"/>
      <c r="J133" s="33"/>
      <c r="K133" s="33"/>
      <c r="L133" s="34"/>
      <c r="M133" s="34"/>
      <c r="N133" s="32"/>
      <c r="O133" s="32"/>
      <c r="P133" s="32"/>
      <c r="Q133" s="32"/>
    </row>
    <row r="134" spans="1:17" ht="14">
      <c r="A134" s="32"/>
      <c r="B134" s="32"/>
      <c r="C134" s="32"/>
      <c r="D134" s="32"/>
      <c r="E134" s="32"/>
      <c r="F134" s="33"/>
      <c r="G134" s="33"/>
      <c r="H134" s="33"/>
      <c r="I134" s="33"/>
      <c r="J134" s="33"/>
      <c r="K134" s="33"/>
      <c r="L134" s="34"/>
      <c r="M134" s="34"/>
      <c r="N134" s="32"/>
      <c r="O134" s="32"/>
      <c r="P134" s="32"/>
      <c r="Q134" s="32"/>
    </row>
    <row r="135" spans="1:17" ht="14">
      <c r="A135" s="32"/>
      <c r="B135" s="32"/>
      <c r="C135" s="32"/>
      <c r="D135" s="32"/>
      <c r="E135" s="32"/>
      <c r="F135" s="33"/>
      <c r="G135" s="33"/>
      <c r="H135" s="33"/>
      <c r="I135" s="33"/>
      <c r="J135" s="33"/>
      <c r="K135" s="33"/>
      <c r="L135" s="34"/>
      <c r="M135" s="34"/>
      <c r="N135" s="32"/>
      <c r="O135" s="32"/>
      <c r="P135" s="32"/>
      <c r="Q135" s="32"/>
    </row>
    <row r="136" spans="1:17" ht="14">
      <c r="A136" s="32"/>
      <c r="B136" s="32"/>
      <c r="C136" s="32"/>
      <c r="D136" s="32"/>
      <c r="E136" s="32"/>
      <c r="F136" s="33"/>
      <c r="G136" s="33"/>
      <c r="H136" s="33"/>
      <c r="I136" s="33"/>
      <c r="J136" s="33"/>
      <c r="K136" s="33"/>
      <c r="L136" s="34"/>
      <c r="M136" s="34"/>
      <c r="N136" s="32"/>
      <c r="O136" s="32"/>
      <c r="P136" s="32"/>
      <c r="Q136" s="32"/>
    </row>
    <row r="137" spans="1:17" ht="14">
      <c r="A137" s="32"/>
      <c r="B137" s="32"/>
      <c r="C137" s="32"/>
      <c r="D137" s="32"/>
      <c r="E137" s="32"/>
      <c r="F137" s="33"/>
      <c r="G137" s="33"/>
      <c r="H137" s="33"/>
      <c r="I137" s="33"/>
      <c r="J137" s="33"/>
      <c r="K137" s="33"/>
      <c r="L137" s="34"/>
      <c r="M137" s="34"/>
      <c r="N137" s="32"/>
      <c r="O137" s="32"/>
      <c r="P137" s="32"/>
      <c r="Q137" s="32"/>
    </row>
    <row r="138" spans="1:17" ht="14">
      <c r="A138" s="32"/>
      <c r="B138" s="32"/>
      <c r="C138" s="32"/>
      <c r="D138" s="32"/>
      <c r="E138" s="32"/>
      <c r="F138" s="33"/>
      <c r="G138" s="33"/>
      <c r="H138" s="33"/>
      <c r="I138" s="33"/>
      <c r="J138" s="33"/>
      <c r="K138" s="33"/>
      <c r="L138" s="34"/>
      <c r="M138" s="34"/>
      <c r="N138" s="32"/>
      <c r="O138" s="32"/>
      <c r="P138" s="32"/>
      <c r="Q138" s="32"/>
    </row>
    <row r="139" spans="1:17" ht="14">
      <c r="A139" s="32"/>
      <c r="B139" s="32"/>
      <c r="C139" s="32"/>
      <c r="D139" s="32"/>
      <c r="E139" s="32"/>
      <c r="F139" s="33"/>
      <c r="G139" s="33"/>
      <c r="H139" s="33"/>
      <c r="I139" s="33"/>
      <c r="J139" s="33"/>
      <c r="K139" s="33"/>
      <c r="L139" s="34"/>
      <c r="M139" s="34"/>
      <c r="N139" s="32"/>
      <c r="O139" s="32"/>
      <c r="P139" s="32"/>
      <c r="Q139" s="32"/>
    </row>
    <row r="140" spans="1:17" ht="14">
      <c r="A140" s="32"/>
      <c r="B140" s="32"/>
      <c r="C140" s="32"/>
      <c r="D140" s="32"/>
      <c r="E140" s="32"/>
      <c r="F140" s="33"/>
      <c r="G140" s="33"/>
      <c r="H140" s="33"/>
      <c r="I140" s="33"/>
      <c r="J140" s="33"/>
      <c r="K140" s="33"/>
      <c r="L140" s="34"/>
      <c r="M140" s="34"/>
      <c r="N140" s="32"/>
      <c r="O140" s="32"/>
      <c r="P140" s="32"/>
      <c r="Q140" s="32"/>
    </row>
    <row r="141" spans="1:17" ht="14">
      <c r="A141" s="32"/>
      <c r="B141" s="32"/>
      <c r="C141" s="32"/>
      <c r="D141" s="32"/>
      <c r="E141" s="32"/>
      <c r="F141" s="33"/>
      <c r="G141" s="33"/>
      <c r="H141" s="33"/>
      <c r="I141" s="33"/>
      <c r="J141" s="33"/>
      <c r="K141" s="33"/>
      <c r="L141" s="34"/>
      <c r="M141" s="34"/>
      <c r="N141" s="32"/>
      <c r="O141" s="32"/>
      <c r="P141" s="32"/>
      <c r="Q141" s="32"/>
    </row>
    <row r="142" spans="1:17" ht="14">
      <c r="A142" s="32"/>
      <c r="B142" s="32"/>
      <c r="C142" s="32"/>
      <c r="D142" s="32"/>
      <c r="E142" s="32"/>
      <c r="F142" s="33"/>
      <c r="G142" s="33"/>
      <c r="H142" s="33"/>
      <c r="I142" s="33"/>
      <c r="J142" s="33"/>
      <c r="K142" s="33"/>
      <c r="L142" s="34"/>
      <c r="M142" s="34"/>
      <c r="N142" s="32"/>
      <c r="O142" s="32"/>
      <c r="P142" s="32"/>
      <c r="Q142" s="32"/>
    </row>
    <row r="143" spans="1:17" ht="14">
      <c r="A143" s="32"/>
      <c r="B143" s="32"/>
      <c r="C143" s="32"/>
      <c r="D143" s="32"/>
      <c r="E143" s="32"/>
      <c r="F143" s="33"/>
      <c r="G143" s="33"/>
      <c r="H143" s="33"/>
      <c r="I143" s="33"/>
      <c r="J143" s="33"/>
      <c r="K143" s="33"/>
      <c r="L143" s="34"/>
      <c r="M143" s="34"/>
      <c r="N143" s="32"/>
      <c r="O143" s="32"/>
      <c r="P143" s="32"/>
      <c r="Q143" s="32"/>
    </row>
    <row r="144" spans="1:17" ht="14">
      <c r="A144" s="32"/>
      <c r="B144" s="32"/>
      <c r="C144" s="32"/>
      <c r="D144" s="32"/>
      <c r="E144" s="32"/>
      <c r="F144" s="33"/>
      <c r="G144" s="33"/>
      <c r="H144" s="33"/>
      <c r="I144" s="33"/>
      <c r="J144" s="33"/>
      <c r="K144" s="33"/>
      <c r="L144" s="34"/>
      <c r="M144" s="34"/>
      <c r="N144" s="32"/>
      <c r="O144" s="32"/>
      <c r="P144" s="32"/>
      <c r="Q144" s="32"/>
    </row>
    <row r="145" spans="1:17" ht="14">
      <c r="A145" s="32"/>
      <c r="B145" s="32"/>
      <c r="C145" s="32"/>
      <c r="D145" s="32"/>
      <c r="E145" s="32"/>
      <c r="F145" s="33"/>
      <c r="G145" s="33"/>
      <c r="H145" s="33"/>
      <c r="I145" s="33"/>
      <c r="J145" s="33"/>
      <c r="K145" s="33"/>
      <c r="L145" s="34"/>
      <c r="M145" s="34"/>
      <c r="N145" s="32"/>
      <c r="O145" s="32"/>
      <c r="P145" s="32"/>
      <c r="Q145" s="32"/>
    </row>
    <row r="146" spans="1:17" ht="14">
      <c r="A146" s="32"/>
      <c r="B146" s="32"/>
      <c r="C146" s="32"/>
      <c r="D146" s="32"/>
      <c r="E146" s="32"/>
      <c r="F146" s="33"/>
      <c r="G146" s="33"/>
      <c r="H146" s="33"/>
      <c r="I146" s="33"/>
      <c r="J146" s="33"/>
      <c r="K146" s="33"/>
      <c r="L146" s="34"/>
      <c r="M146" s="34"/>
      <c r="N146" s="32"/>
      <c r="O146" s="32"/>
      <c r="P146" s="32"/>
      <c r="Q146" s="32"/>
    </row>
    <row r="147" spans="1:17" ht="14">
      <c r="A147" s="32"/>
      <c r="B147" s="32"/>
      <c r="C147" s="32"/>
      <c r="D147" s="32"/>
      <c r="E147" s="32"/>
      <c r="F147" s="33"/>
      <c r="G147" s="33"/>
      <c r="H147" s="33"/>
      <c r="I147" s="33"/>
      <c r="J147" s="33"/>
      <c r="K147" s="33"/>
      <c r="L147" s="34"/>
      <c r="M147" s="34"/>
      <c r="N147" s="32"/>
      <c r="O147" s="32"/>
      <c r="P147" s="32"/>
      <c r="Q147" s="32"/>
    </row>
    <row r="148" spans="1:17" ht="14">
      <c r="A148" s="32"/>
      <c r="B148" s="32"/>
      <c r="C148" s="32"/>
      <c r="D148" s="32"/>
      <c r="E148" s="32"/>
      <c r="F148" s="33"/>
      <c r="G148" s="33"/>
      <c r="H148" s="33"/>
      <c r="I148" s="33"/>
      <c r="J148" s="33"/>
      <c r="K148" s="33"/>
      <c r="L148" s="34"/>
      <c r="M148" s="34"/>
      <c r="N148" s="32"/>
      <c r="O148" s="32"/>
      <c r="P148" s="32"/>
      <c r="Q148" s="32"/>
    </row>
    <row r="149" spans="1:17" ht="14">
      <c r="A149" s="32"/>
      <c r="B149" s="32"/>
      <c r="C149" s="32"/>
      <c r="D149" s="32"/>
      <c r="E149" s="32"/>
      <c r="F149" s="33"/>
      <c r="G149" s="33"/>
      <c r="H149" s="33"/>
      <c r="I149" s="33"/>
      <c r="J149" s="33"/>
      <c r="K149" s="33"/>
      <c r="L149" s="34"/>
      <c r="M149" s="34"/>
      <c r="N149" s="32"/>
      <c r="O149" s="32"/>
      <c r="P149" s="32"/>
      <c r="Q149" s="32"/>
    </row>
    <row r="150" spans="1:17" ht="14">
      <c r="A150" s="32"/>
      <c r="B150" s="32"/>
      <c r="C150" s="32"/>
      <c r="D150" s="32"/>
      <c r="E150" s="32"/>
      <c r="F150" s="33"/>
      <c r="G150" s="33"/>
      <c r="H150" s="33"/>
      <c r="I150" s="33"/>
      <c r="J150" s="33"/>
      <c r="K150" s="33"/>
      <c r="L150" s="34"/>
      <c r="M150" s="34"/>
      <c r="N150" s="32"/>
      <c r="O150" s="32"/>
      <c r="P150" s="32"/>
      <c r="Q150" s="32"/>
    </row>
    <row r="151" spans="1:17" ht="14">
      <c r="A151" s="32"/>
      <c r="B151" s="32"/>
      <c r="C151" s="32"/>
      <c r="D151" s="32"/>
      <c r="E151" s="32"/>
      <c r="F151" s="33"/>
      <c r="G151" s="33"/>
      <c r="H151" s="33"/>
      <c r="I151" s="33"/>
      <c r="J151" s="33"/>
      <c r="K151" s="33"/>
      <c r="L151" s="34"/>
      <c r="M151" s="34"/>
      <c r="N151" s="32"/>
      <c r="O151" s="32"/>
      <c r="P151" s="32"/>
      <c r="Q151" s="32"/>
    </row>
    <row r="152" spans="1:17" ht="14">
      <c r="A152" s="32"/>
      <c r="B152" s="32"/>
      <c r="C152" s="32"/>
      <c r="D152" s="32"/>
      <c r="E152" s="32"/>
      <c r="F152" s="33"/>
      <c r="G152" s="33"/>
      <c r="H152" s="33"/>
      <c r="I152" s="33"/>
      <c r="J152" s="33"/>
      <c r="K152" s="33"/>
      <c r="L152" s="34"/>
      <c r="M152" s="34"/>
      <c r="N152" s="32"/>
      <c r="O152" s="32"/>
      <c r="P152" s="32"/>
      <c r="Q152" s="32"/>
    </row>
    <row r="153" spans="1:17" ht="14">
      <c r="A153" s="32"/>
      <c r="B153" s="32"/>
      <c r="C153" s="32"/>
      <c r="D153" s="32"/>
      <c r="E153" s="32"/>
      <c r="F153" s="33"/>
      <c r="G153" s="33"/>
      <c r="H153" s="33"/>
      <c r="I153" s="33"/>
      <c r="J153" s="33"/>
      <c r="K153" s="33"/>
      <c r="L153" s="34"/>
      <c r="M153" s="34"/>
      <c r="N153" s="32"/>
      <c r="O153" s="32"/>
      <c r="P153" s="32"/>
      <c r="Q153" s="32"/>
    </row>
    <row r="154" spans="1:17" ht="14">
      <c r="A154" s="32"/>
      <c r="B154" s="32"/>
      <c r="C154" s="32"/>
      <c r="D154" s="32"/>
      <c r="E154" s="32"/>
      <c r="F154" s="33"/>
      <c r="G154" s="33"/>
      <c r="H154" s="33"/>
      <c r="I154" s="33"/>
      <c r="J154" s="33"/>
      <c r="K154" s="33"/>
      <c r="L154" s="34"/>
      <c r="M154" s="34"/>
      <c r="N154" s="32"/>
      <c r="O154" s="32"/>
      <c r="P154" s="32"/>
      <c r="Q154" s="32"/>
    </row>
    <row r="155" spans="1:17" ht="14">
      <c r="A155" s="32"/>
      <c r="B155" s="32"/>
      <c r="C155" s="32"/>
      <c r="D155" s="32"/>
      <c r="E155" s="32"/>
      <c r="F155" s="33"/>
      <c r="G155" s="33"/>
      <c r="H155" s="33"/>
      <c r="I155" s="33"/>
      <c r="J155" s="33"/>
      <c r="K155" s="33"/>
      <c r="L155" s="34"/>
      <c r="M155" s="34"/>
      <c r="N155" s="32"/>
      <c r="O155" s="32"/>
      <c r="P155" s="32"/>
      <c r="Q155" s="32"/>
    </row>
    <row r="156" spans="1:17" ht="14">
      <c r="A156" s="32"/>
      <c r="B156" s="32"/>
      <c r="C156" s="32"/>
      <c r="D156" s="32"/>
      <c r="E156" s="32"/>
      <c r="F156" s="33"/>
      <c r="G156" s="33"/>
      <c r="H156" s="33"/>
      <c r="I156" s="33"/>
      <c r="J156" s="33"/>
      <c r="K156" s="33"/>
      <c r="L156" s="34"/>
      <c r="M156" s="34"/>
      <c r="N156" s="32"/>
      <c r="O156" s="32"/>
      <c r="P156" s="32"/>
      <c r="Q156" s="32"/>
    </row>
    <row r="157" spans="1:17" ht="14">
      <c r="A157" s="32"/>
      <c r="B157" s="32"/>
      <c r="C157" s="32"/>
      <c r="D157" s="32"/>
      <c r="E157" s="32"/>
      <c r="F157" s="33"/>
      <c r="G157" s="33"/>
      <c r="H157" s="33"/>
      <c r="I157" s="33"/>
      <c r="J157" s="33"/>
      <c r="K157" s="33"/>
      <c r="L157" s="34"/>
      <c r="M157" s="34"/>
      <c r="N157" s="32"/>
      <c r="O157" s="32"/>
      <c r="P157" s="32"/>
      <c r="Q157" s="32"/>
    </row>
    <row r="158" spans="1:17" ht="14">
      <c r="A158" s="32"/>
      <c r="B158" s="32"/>
      <c r="C158" s="32"/>
      <c r="D158" s="32"/>
      <c r="E158" s="32"/>
      <c r="F158" s="33"/>
      <c r="G158" s="33"/>
      <c r="H158" s="33"/>
      <c r="I158" s="33"/>
      <c r="J158" s="33"/>
      <c r="K158" s="33"/>
      <c r="L158" s="34"/>
      <c r="M158" s="34"/>
      <c r="N158" s="32"/>
      <c r="O158" s="32"/>
      <c r="P158" s="32"/>
      <c r="Q158" s="32"/>
    </row>
    <row r="159" spans="1:17" ht="14">
      <c r="A159" s="32"/>
      <c r="B159" s="32"/>
      <c r="C159" s="32"/>
      <c r="D159" s="32"/>
      <c r="E159" s="32"/>
      <c r="F159" s="33"/>
      <c r="G159" s="33"/>
      <c r="H159" s="33"/>
      <c r="I159" s="33"/>
      <c r="J159" s="33"/>
      <c r="K159" s="33"/>
      <c r="L159" s="34"/>
      <c r="M159" s="34"/>
      <c r="N159" s="32"/>
      <c r="O159" s="32"/>
      <c r="P159" s="32"/>
      <c r="Q159" s="32"/>
    </row>
    <row r="160" spans="1:17" ht="14">
      <c r="A160" s="32"/>
      <c r="B160" s="32"/>
      <c r="C160" s="32"/>
      <c r="D160" s="32"/>
      <c r="E160" s="32"/>
      <c r="F160" s="33"/>
      <c r="G160" s="33"/>
      <c r="H160" s="33"/>
      <c r="I160" s="33"/>
      <c r="J160" s="33"/>
      <c r="K160" s="33"/>
      <c r="L160" s="34"/>
      <c r="M160" s="34"/>
      <c r="N160" s="32"/>
      <c r="O160" s="32"/>
      <c r="P160" s="32"/>
      <c r="Q160" s="32"/>
    </row>
    <row r="161" spans="1:17" ht="14">
      <c r="A161" s="32"/>
      <c r="B161" s="32"/>
      <c r="C161" s="32"/>
      <c r="D161" s="32"/>
      <c r="E161" s="32"/>
      <c r="F161" s="33"/>
      <c r="G161" s="33"/>
      <c r="H161" s="33"/>
      <c r="I161" s="33"/>
      <c r="J161" s="33"/>
      <c r="K161" s="33"/>
      <c r="L161" s="34"/>
      <c r="M161" s="34"/>
      <c r="N161" s="32"/>
      <c r="O161" s="32"/>
      <c r="P161" s="32"/>
      <c r="Q161" s="32"/>
    </row>
    <row r="162" spans="1:17" ht="14">
      <c r="A162" s="32"/>
      <c r="B162" s="32"/>
      <c r="C162" s="32"/>
      <c r="D162" s="32"/>
      <c r="E162" s="32"/>
      <c r="F162" s="33"/>
      <c r="G162" s="33"/>
      <c r="H162" s="33"/>
      <c r="I162" s="33"/>
      <c r="J162" s="33"/>
      <c r="K162" s="33"/>
      <c r="L162" s="34"/>
      <c r="M162" s="34"/>
      <c r="N162" s="32"/>
      <c r="O162" s="32"/>
      <c r="P162" s="32"/>
      <c r="Q162" s="32"/>
    </row>
    <row r="163" spans="1:17" ht="14">
      <c r="A163" s="32"/>
      <c r="B163" s="32"/>
      <c r="C163" s="32"/>
      <c r="D163" s="32"/>
      <c r="E163" s="32"/>
      <c r="F163" s="33"/>
      <c r="G163" s="33"/>
      <c r="H163" s="33"/>
      <c r="I163" s="33"/>
      <c r="J163" s="33"/>
      <c r="K163" s="33"/>
      <c r="L163" s="34"/>
      <c r="M163" s="34"/>
      <c r="N163" s="32"/>
      <c r="O163" s="32"/>
      <c r="P163" s="32"/>
      <c r="Q163" s="32"/>
    </row>
    <row r="164" spans="1:17" ht="14">
      <c r="A164" s="32"/>
      <c r="B164" s="32"/>
      <c r="C164" s="32"/>
      <c r="D164" s="32"/>
      <c r="E164" s="32"/>
      <c r="F164" s="33"/>
      <c r="G164" s="33"/>
      <c r="H164" s="33"/>
      <c r="I164" s="33"/>
      <c r="J164" s="33"/>
      <c r="K164" s="33"/>
      <c r="L164" s="34"/>
      <c r="M164" s="34"/>
      <c r="N164" s="32"/>
      <c r="O164" s="32"/>
      <c r="P164" s="32"/>
      <c r="Q164" s="32"/>
    </row>
    <row r="165" spans="1:17" ht="14">
      <c r="A165" s="32"/>
      <c r="B165" s="32"/>
      <c r="C165" s="32"/>
      <c r="D165" s="32"/>
      <c r="E165" s="32"/>
      <c r="F165" s="33"/>
      <c r="G165" s="33"/>
      <c r="H165" s="33"/>
      <c r="I165" s="33"/>
      <c r="J165" s="33"/>
      <c r="K165" s="33"/>
      <c r="L165" s="34"/>
      <c r="M165" s="34"/>
      <c r="N165" s="32"/>
      <c r="O165" s="32"/>
      <c r="P165" s="32"/>
      <c r="Q165" s="32"/>
    </row>
    <row r="166" spans="1:17" ht="14">
      <c r="A166" s="32"/>
      <c r="B166" s="32"/>
      <c r="C166" s="32"/>
      <c r="D166" s="32"/>
      <c r="E166" s="32"/>
      <c r="F166" s="33"/>
      <c r="G166" s="33"/>
      <c r="H166" s="33"/>
      <c r="I166" s="33"/>
      <c r="J166" s="33"/>
      <c r="K166" s="33"/>
      <c r="L166" s="34"/>
      <c r="M166" s="34"/>
      <c r="N166" s="32"/>
      <c r="O166" s="32"/>
      <c r="P166" s="32"/>
      <c r="Q166" s="32"/>
    </row>
    <row r="167" spans="1:17" ht="14">
      <c r="A167" s="32"/>
      <c r="B167" s="32"/>
      <c r="C167" s="32"/>
      <c r="D167" s="32"/>
      <c r="E167" s="32"/>
      <c r="F167" s="33"/>
      <c r="G167" s="33"/>
      <c r="H167" s="33"/>
      <c r="I167" s="33"/>
      <c r="J167" s="33"/>
      <c r="K167" s="33"/>
      <c r="L167" s="34"/>
      <c r="M167" s="34"/>
      <c r="N167" s="32"/>
      <c r="O167" s="32"/>
      <c r="P167" s="32"/>
      <c r="Q167" s="32"/>
    </row>
    <row r="168" spans="1:17" ht="14">
      <c r="A168" s="32"/>
      <c r="B168" s="32"/>
      <c r="C168" s="32"/>
      <c r="D168" s="32"/>
      <c r="E168" s="32"/>
      <c r="F168" s="33"/>
      <c r="G168" s="33"/>
      <c r="H168" s="33"/>
      <c r="I168" s="33"/>
      <c r="J168" s="33"/>
      <c r="K168" s="33"/>
      <c r="L168" s="34"/>
      <c r="M168" s="34"/>
      <c r="N168" s="32"/>
      <c r="O168" s="32"/>
      <c r="P168" s="32"/>
      <c r="Q168" s="32"/>
    </row>
    <row r="169" spans="1:17" ht="14">
      <c r="A169" s="32"/>
      <c r="B169" s="32"/>
      <c r="C169" s="32"/>
      <c r="D169" s="32"/>
      <c r="E169" s="32"/>
      <c r="F169" s="33"/>
      <c r="G169" s="33"/>
      <c r="H169" s="33"/>
      <c r="I169" s="33"/>
      <c r="J169" s="33"/>
      <c r="K169" s="33"/>
      <c r="L169" s="34"/>
      <c r="M169" s="34"/>
      <c r="N169" s="32"/>
      <c r="O169" s="32"/>
      <c r="P169" s="32"/>
      <c r="Q169" s="32"/>
    </row>
    <row r="170" spans="1:17" ht="14">
      <c r="A170" s="32"/>
      <c r="B170" s="32"/>
      <c r="C170" s="32"/>
      <c r="D170" s="32"/>
      <c r="E170" s="32"/>
      <c r="F170" s="33"/>
      <c r="G170" s="33"/>
      <c r="H170" s="33"/>
      <c r="I170" s="33"/>
      <c r="J170" s="33"/>
      <c r="K170" s="33"/>
      <c r="L170" s="34"/>
      <c r="M170" s="34"/>
      <c r="N170" s="32"/>
      <c r="O170" s="32"/>
      <c r="P170" s="32"/>
      <c r="Q170" s="32"/>
    </row>
    <row r="171" spans="1:17" ht="14">
      <c r="A171" s="32"/>
      <c r="B171" s="32"/>
      <c r="C171" s="32"/>
      <c r="D171" s="32"/>
      <c r="E171" s="32"/>
      <c r="F171" s="33"/>
      <c r="G171" s="33"/>
      <c r="H171" s="33"/>
      <c r="I171" s="33"/>
      <c r="J171" s="33"/>
      <c r="K171" s="33"/>
      <c r="L171" s="34"/>
      <c r="M171" s="34"/>
      <c r="N171" s="32"/>
      <c r="O171" s="32"/>
      <c r="P171" s="32"/>
      <c r="Q171" s="32"/>
    </row>
    <row r="172" spans="1:17" ht="14">
      <c r="A172" s="32"/>
      <c r="B172" s="32"/>
      <c r="C172" s="32"/>
      <c r="D172" s="32"/>
      <c r="E172" s="32"/>
      <c r="F172" s="33"/>
      <c r="G172" s="33"/>
      <c r="H172" s="33"/>
      <c r="I172" s="33"/>
      <c r="J172" s="33"/>
      <c r="K172" s="33"/>
      <c r="L172" s="34"/>
      <c r="M172" s="34"/>
      <c r="N172" s="32"/>
      <c r="O172" s="32"/>
      <c r="P172" s="32"/>
      <c r="Q172" s="32"/>
    </row>
    <row r="173" spans="1:17" ht="14">
      <c r="A173" s="32"/>
      <c r="B173" s="32"/>
      <c r="C173" s="32"/>
      <c r="D173" s="32"/>
      <c r="E173" s="32"/>
      <c r="F173" s="33"/>
      <c r="G173" s="33"/>
      <c r="H173" s="33"/>
      <c r="I173" s="33"/>
      <c r="J173" s="33"/>
      <c r="K173" s="33"/>
      <c r="L173" s="34"/>
      <c r="M173" s="34"/>
      <c r="N173" s="32"/>
      <c r="O173" s="32"/>
      <c r="P173" s="32"/>
      <c r="Q173" s="32"/>
    </row>
    <row r="174" spans="1:17" ht="14">
      <c r="A174" s="32"/>
      <c r="B174" s="32"/>
      <c r="C174" s="32"/>
      <c r="D174" s="32"/>
      <c r="E174" s="32"/>
      <c r="F174" s="33"/>
      <c r="G174" s="33"/>
      <c r="H174" s="33"/>
      <c r="I174" s="33"/>
      <c r="J174" s="33"/>
      <c r="K174" s="33"/>
      <c r="L174" s="34"/>
      <c r="M174" s="34"/>
      <c r="N174" s="32"/>
      <c r="O174" s="32"/>
      <c r="P174" s="32"/>
      <c r="Q174" s="32"/>
    </row>
    <row r="175" spans="1:17" ht="14">
      <c r="A175" s="32"/>
      <c r="B175" s="32"/>
      <c r="C175" s="32"/>
      <c r="D175" s="32"/>
      <c r="E175" s="32"/>
      <c r="F175" s="33"/>
      <c r="G175" s="33"/>
      <c r="H175" s="33"/>
      <c r="I175" s="33"/>
      <c r="J175" s="33"/>
      <c r="K175" s="33"/>
      <c r="L175" s="34"/>
      <c r="M175" s="34"/>
      <c r="N175" s="32"/>
      <c r="O175" s="32"/>
      <c r="P175" s="32"/>
      <c r="Q175" s="32"/>
    </row>
    <row r="176" spans="1:17" ht="14">
      <c r="A176" s="32"/>
      <c r="B176" s="32"/>
      <c r="C176" s="32"/>
      <c r="D176" s="32"/>
      <c r="E176" s="32"/>
      <c r="F176" s="33"/>
      <c r="G176" s="33"/>
      <c r="H176" s="33"/>
      <c r="I176" s="33"/>
      <c r="J176" s="33"/>
      <c r="K176" s="33"/>
      <c r="L176" s="34"/>
      <c r="M176" s="34"/>
      <c r="N176" s="32"/>
      <c r="O176" s="32"/>
      <c r="P176" s="32"/>
      <c r="Q176" s="32"/>
    </row>
    <row r="177" spans="1:17" ht="14">
      <c r="A177" s="32"/>
      <c r="B177" s="32"/>
      <c r="C177" s="32"/>
      <c r="D177" s="32"/>
      <c r="E177" s="32"/>
      <c r="F177" s="33"/>
      <c r="G177" s="33"/>
      <c r="H177" s="33"/>
      <c r="I177" s="33"/>
      <c r="J177" s="33"/>
      <c r="K177" s="33"/>
      <c r="L177" s="34"/>
      <c r="M177" s="34"/>
      <c r="N177" s="32"/>
      <c r="O177" s="32"/>
      <c r="P177" s="32"/>
      <c r="Q177" s="32"/>
    </row>
    <row r="178" spans="1:17" ht="14">
      <c r="A178" s="32"/>
      <c r="B178" s="32"/>
      <c r="C178" s="32"/>
      <c r="D178" s="32"/>
      <c r="E178" s="32"/>
      <c r="F178" s="33"/>
      <c r="G178" s="33"/>
      <c r="H178" s="33"/>
      <c r="I178" s="33"/>
      <c r="J178" s="33"/>
      <c r="K178" s="33"/>
      <c r="L178" s="34"/>
      <c r="M178" s="34"/>
      <c r="N178" s="32"/>
      <c r="O178" s="32"/>
      <c r="P178" s="32"/>
      <c r="Q178" s="32"/>
    </row>
    <row r="179" spans="1:17" ht="14">
      <c r="A179" s="32"/>
      <c r="B179" s="32"/>
      <c r="C179" s="32"/>
      <c r="D179" s="32"/>
      <c r="E179" s="32"/>
      <c r="F179" s="33"/>
      <c r="G179" s="33"/>
      <c r="H179" s="33"/>
      <c r="I179" s="33"/>
      <c r="J179" s="33"/>
      <c r="K179" s="33"/>
      <c r="L179" s="34"/>
      <c r="M179" s="34"/>
      <c r="N179" s="32"/>
      <c r="O179" s="32"/>
      <c r="P179" s="32"/>
      <c r="Q179" s="32"/>
    </row>
    <row r="180" spans="1:17" ht="14">
      <c r="A180" s="32"/>
      <c r="B180" s="32"/>
      <c r="C180" s="32"/>
      <c r="D180" s="32"/>
      <c r="E180" s="32"/>
      <c r="F180" s="33"/>
      <c r="G180" s="33"/>
      <c r="H180" s="33"/>
      <c r="I180" s="33"/>
      <c r="J180" s="33"/>
      <c r="K180" s="33"/>
      <c r="L180" s="34"/>
      <c r="M180" s="34"/>
      <c r="N180" s="32"/>
      <c r="O180" s="32"/>
      <c r="P180" s="32"/>
      <c r="Q180" s="32"/>
    </row>
    <row r="181" spans="1:17" ht="14">
      <c r="A181" s="32"/>
      <c r="B181" s="32"/>
      <c r="C181" s="32"/>
      <c r="D181" s="32"/>
      <c r="E181" s="32"/>
      <c r="F181" s="33"/>
      <c r="G181" s="33"/>
      <c r="H181" s="33"/>
      <c r="I181" s="33"/>
      <c r="J181" s="33"/>
      <c r="K181" s="33"/>
      <c r="L181" s="34"/>
      <c r="M181" s="34"/>
      <c r="N181" s="32"/>
      <c r="O181" s="32"/>
      <c r="P181" s="32"/>
      <c r="Q181" s="32"/>
    </row>
    <row r="182" spans="1:17" ht="14">
      <c r="A182" s="32"/>
      <c r="B182" s="32"/>
      <c r="C182" s="32"/>
      <c r="D182" s="32"/>
      <c r="E182" s="32"/>
      <c r="F182" s="33"/>
      <c r="G182" s="33"/>
      <c r="H182" s="33"/>
      <c r="I182" s="33"/>
      <c r="J182" s="33"/>
      <c r="K182" s="33"/>
      <c r="L182" s="34"/>
      <c r="M182" s="34"/>
      <c r="N182" s="32"/>
      <c r="O182" s="32"/>
      <c r="P182" s="32"/>
      <c r="Q182" s="32"/>
    </row>
    <row r="183" spans="1:17" ht="14">
      <c r="A183" s="32"/>
      <c r="B183" s="32"/>
      <c r="C183" s="32"/>
      <c r="D183" s="32"/>
      <c r="E183" s="32"/>
      <c r="F183" s="33"/>
      <c r="G183" s="33"/>
      <c r="H183" s="33"/>
      <c r="I183" s="33"/>
      <c r="J183" s="33"/>
      <c r="K183" s="33"/>
      <c r="L183" s="34"/>
      <c r="M183" s="34"/>
      <c r="N183" s="32"/>
      <c r="O183" s="32"/>
      <c r="P183" s="32"/>
      <c r="Q183" s="32"/>
    </row>
    <row r="184" spans="1:17" ht="14">
      <c r="A184" s="32"/>
      <c r="B184" s="32"/>
      <c r="C184" s="32"/>
      <c r="D184" s="32"/>
      <c r="E184" s="32"/>
      <c r="F184" s="33"/>
      <c r="G184" s="33"/>
      <c r="H184" s="33"/>
      <c r="I184" s="33"/>
      <c r="J184" s="33"/>
      <c r="K184" s="33"/>
      <c r="L184" s="34"/>
      <c r="M184" s="34"/>
      <c r="N184" s="32"/>
      <c r="O184" s="32"/>
      <c r="P184" s="32"/>
      <c r="Q184" s="32"/>
    </row>
    <row r="185" spans="1:17" ht="14">
      <c r="A185" s="32"/>
      <c r="B185" s="32"/>
      <c r="C185" s="32"/>
      <c r="D185" s="32"/>
      <c r="E185" s="32"/>
      <c r="F185" s="33"/>
      <c r="G185" s="33"/>
      <c r="H185" s="33"/>
      <c r="I185" s="33"/>
      <c r="J185" s="33"/>
      <c r="K185" s="33"/>
      <c r="L185" s="34"/>
      <c r="M185" s="34"/>
      <c r="N185" s="32"/>
      <c r="O185" s="32"/>
      <c r="P185" s="32"/>
      <c r="Q185" s="32"/>
    </row>
    <row r="186" spans="1:17" ht="14">
      <c r="A186" s="32"/>
      <c r="B186" s="32"/>
      <c r="C186" s="32"/>
      <c r="D186" s="32"/>
      <c r="E186" s="32"/>
      <c r="F186" s="33"/>
      <c r="G186" s="33"/>
      <c r="H186" s="33"/>
      <c r="I186" s="33"/>
      <c r="J186" s="33"/>
      <c r="K186" s="33"/>
      <c r="L186" s="34"/>
      <c r="M186" s="34"/>
      <c r="N186" s="32"/>
      <c r="O186" s="32"/>
      <c r="P186" s="32"/>
      <c r="Q186" s="32"/>
    </row>
    <row r="187" spans="1:17" ht="14">
      <c r="A187" s="32"/>
      <c r="B187" s="32"/>
      <c r="C187" s="32"/>
      <c r="D187" s="32"/>
      <c r="E187" s="32"/>
      <c r="F187" s="33"/>
      <c r="G187" s="33"/>
      <c r="H187" s="33"/>
      <c r="I187" s="33"/>
      <c r="J187" s="33"/>
      <c r="K187" s="33"/>
      <c r="L187" s="34"/>
      <c r="M187" s="34"/>
      <c r="N187" s="32"/>
      <c r="O187" s="32"/>
      <c r="P187" s="32"/>
      <c r="Q187" s="32"/>
    </row>
    <row r="188" spans="1:17" ht="14">
      <c r="A188" s="32"/>
      <c r="B188" s="32"/>
      <c r="C188" s="32"/>
      <c r="D188" s="32"/>
      <c r="E188" s="32"/>
      <c r="F188" s="33"/>
      <c r="G188" s="33"/>
      <c r="H188" s="33"/>
      <c r="I188" s="33"/>
      <c r="J188" s="33"/>
      <c r="K188" s="33"/>
      <c r="L188" s="34"/>
      <c r="M188" s="34"/>
      <c r="N188" s="32"/>
      <c r="O188" s="32"/>
      <c r="P188" s="32"/>
      <c r="Q188" s="32"/>
    </row>
    <row r="189" spans="1:17" ht="14">
      <c r="A189" s="32"/>
      <c r="B189" s="32"/>
      <c r="C189" s="32"/>
      <c r="D189" s="32"/>
      <c r="E189" s="32"/>
      <c r="F189" s="33"/>
      <c r="G189" s="33"/>
      <c r="H189" s="33"/>
      <c r="I189" s="33"/>
      <c r="J189" s="33"/>
      <c r="K189" s="33"/>
      <c r="L189" s="34"/>
      <c r="M189" s="34"/>
      <c r="N189" s="32"/>
      <c r="O189" s="32"/>
      <c r="P189" s="32"/>
      <c r="Q189" s="32"/>
    </row>
    <row r="190" spans="1:17" ht="14">
      <c r="A190" s="32"/>
      <c r="B190" s="32"/>
      <c r="C190" s="32"/>
      <c r="D190" s="32"/>
      <c r="E190" s="32"/>
      <c r="F190" s="33"/>
      <c r="G190" s="33"/>
      <c r="H190" s="33"/>
      <c r="I190" s="33"/>
      <c r="J190" s="33"/>
      <c r="K190" s="33"/>
      <c r="L190" s="34"/>
      <c r="M190" s="34"/>
      <c r="N190" s="32"/>
      <c r="O190" s="32"/>
      <c r="P190" s="32"/>
      <c r="Q190" s="32"/>
    </row>
    <row r="191" spans="1:17" ht="14">
      <c r="A191" s="32"/>
      <c r="B191" s="32"/>
      <c r="C191" s="32"/>
      <c r="D191" s="32"/>
      <c r="E191" s="32"/>
      <c r="F191" s="33"/>
      <c r="G191" s="33"/>
      <c r="H191" s="33"/>
      <c r="I191" s="33"/>
      <c r="J191" s="33"/>
      <c r="K191" s="33"/>
      <c r="L191" s="34"/>
      <c r="M191" s="34"/>
      <c r="N191" s="32"/>
      <c r="O191" s="32"/>
      <c r="P191" s="32"/>
      <c r="Q191" s="32"/>
    </row>
    <row r="192" spans="1:17" ht="14">
      <c r="A192" s="32"/>
      <c r="B192" s="32"/>
      <c r="C192" s="32"/>
      <c r="D192" s="32"/>
      <c r="E192" s="32"/>
      <c r="F192" s="33"/>
      <c r="G192" s="33"/>
      <c r="H192" s="33"/>
      <c r="I192" s="33"/>
      <c r="J192" s="33"/>
      <c r="K192" s="33"/>
      <c r="L192" s="34"/>
      <c r="M192" s="34"/>
      <c r="N192" s="32"/>
      <c r="O192" s="32"/>
      <c r="P192" s="32"/>
      <c r="Q192" s="32"/>
    </row>
    <row r="193" spans="1:17" ht="14">
      <c r="A193" s="32"/>
      <c r="B193" s="32"/>
      <c r="C193" s="32"/>
      <c r="D193" s="32"/>
      <c r="E193" s="32"/>
      <c r="F193" s="33"/>
      <c r="G193" s="33"/>
      <c r="H193" s="33"/>
      <c r="I193" s="33"/>
      <c r="J193" s="33"/>
      <c r="K193" s="33"/>
      <c r="L193" s="34"/>
      <c r="M193" s="34"/>
      <c r="N193" s="32"/>
      <c r="O193" s="32"/>
      <c r="P193" s="32"/>
      <c r="Q193" s="32"/>
    </row>
    <row r="194" spans="1:17" ht="14">
      <c r="A194" s="32"/>
      <c r="B194" s="32"/>
      <c r="C194" s="32"/>
      <c r="D194" s="32"/>
      <c r="E194" s="32"/>
      <c r="F194" s="33"/>
      <c r="G194" s="33"/>
      <c r="H194" s="33"/>
      <c r="I194" s="33"/>
      <c r="J194" s="33"/>
      <c r="K194" s="33"/>
      <c r="L194" s="34"/>
      <c r="M194" s="34"/>
      <c r="N194" s="32"/>
      <c r="O194" s="32"/>
      <c r="P194" s="32"/>
      <c r="Q194" s="32"/>
    </row>
    <row r="195" spans="1:17" ht="14">
      <c r="A195" s="32"/>
      <c r="B195" s="32"/>
      <c r="C195" s="32"/>
      <c r="D195" s="32"/>
      <c r="E195" s="32"/>
      <c r="F195" s="33"/>
      <c r="G195" s="33"/>
      <c r="H195" s="33"/>
      <c r="I195" s="33"/>
      <c r="J195" s="33"/>
      <c r="K195" s="33"/>
      <c r="L195" s="34"/>
      <c r="M195" s="34"/>
      <c r="N195" s="32"/>
      <c r="O195" s="32"/>
      <c r="P195" s="32"/>
      <c r="Q195" s="32"/>
    </row>
    <row r="196" spans="1:17" ht="14">
      <c r="A196" s="32"/>
      <c r="B196" s="32"/>
      <c r="C196" s="32"/>
      <c r="D196" s="32"/>
      <c r="E196" s="32"/>
      <c r="F196" s="33"/>
      <c r="G196" s="33"/>
      <c r="H196" s="33"/>
      <c r="I196" s="33"/>
      <c r="J196" s="33"/>
      <c r="K196" s="33"/>
      <c r="L196" s="34"/>
      <c r="M196" s="34"/>
      <c r="N196" s="32"/>
      <c r="O196" s="32"/>
      <c r="P196" s="32"/>
      <c r="Q196" s="32"/>
    </row>
    <row r="197" spans="1:17" ht="14">
      <c r="A197" s="32"/>
      <c r="B197" s="32"/>
      <c r="C197" s="32"/>
      <c r="D197" s="32"/>
      <c r="E197" s="32"/>
      <c r="F197" s="33"/>
      <c r="G197" s="33"/>
      <c r="H197" s="33"/>
      <c r="I197" s="33"/>
      <c r="J197" s="33"/>
      <c r="K197" s="33"/>
      <c r="L197" s="34"/>
      <c r="M197" s="34"/>
      <c r="N197" s="32"/>
      <c r="O197" s="32"/>
      <c r="P197" s="32"/>
      <c r="Q197" s="32"/>
    </row>
    <row r="198" spans="1:17" ht="14">
      <c r="A198" s="32"/>
      <c r="B198" s="32"/>
      <c r="C198" s="32"/>
      <c r="D198" s="32"/>
      <c r="E198" s="32"/>
      <c r="F198" s="33"/>
      <c r="G198" s="33"/>
      <c r="H198" s="33"/>
      <c r="I198" s="33"/>
      <c r="J198" s="33"/>
      <c r="K198" s="33"/>
      <c r="L198" s="34"/>
      <c r="M198" s="34"/>
      <c r="N198" s="32"/>
      <c r="O198" s="32"/>
      <c r="P198" s="32"/>
      <c r="Q198" s="32"/>
    </row>
    <row r="199" spans="1:17" ht="14">
      <c r="A199" s="32"/>
      <c r="B199" s="32"/>
      <c r="C199" s="32"/>
      <c r="D199" s="32"/>
      <c r="E199" s="32"/>
      <c r="F199" s="33"/>
      <c r="G199" s="33"/>
      <c r="H199" s="33"/>
      <c r="I199" s="33"/>
      <c r="J199" s="33"/>
      <c r="K199" s="33"/>
      <c r="L199" s="34"/>
      <c r="M199" s="34"/>
      <c r="N199" s="32"/>
      <c r="O199" s="32"/>
      <c r="P199" s="32"/>
      <c r="Q199" s="32"/>
    </row>
    <row r="200" spans="1:17" ht="14">
      <c r="A200" s="32"/>
      <c r="B200" s="32"/>
      <c r="C200" s="32"/>
      <c r="D200" s="32"/>
      <c r="E200" s="32"/>
      <c r="F200" s="33"/>
      <c r="G200" s="33"/>
      <c r="H200" s="33"/>
      <c r="I200" s="33"/>
      <c r="J200" s="33"/>
      <c r="K200" s="33"/>
      <c r="L200" s="34"/>
      <c r="M200" s="34"/>
      <c r="N200" s="32"/>
      <c r="O200" s="32"/>
      <c r="P200" s="32"/>
      <c r="Q200" s="32"/>
    </row>
    <row r="201" spans="1:17" ht="14">
      <c r="A201" s="32"/>
      <c r="B201" s="32"/>
      <c r="C201" s="32"/>
      <c r="D201" s="32"/>
      <c r="E201" s="32"/>
      <c r="F201" s="33"/>
      <c r="G201" s="33"/>
      <c r="H201" s="33"/>
      <c r="I201" s="33"/>
      <c r="J201" s="33"/>
      <c r="K201" s="33"/>
      <c r="L201" s="34"/>
      <c r="M201" s="34"/>
      <c r="N201" s="32"/>
      <c r="O201" s="32"/>
      <c r="P201" s="32"/>
      <c r="Q201" s="32"/>
    </row>
    <row r="202" spans="1:17" ht="14">
      <c r="A202" s="32"/>
      <c r="B202" s="32"/>
      <c r="C202" s="32"/>
      <c r="D202" s="32"/>
      <c r="E202" s="32"/>
      <c r="F202" s="33"/>
      <c r="G202" s="33"/>
      <c r="H202" s="33"/>
      <c r="I202" s="33"/>
      <c r="J202" s="33"/>
      <c r="K202" s="33"/>
      <c r="L202" s="34"/>
      <c r="M202" s="34"/>
      <c r="N202" s="32"/>
      <c r="O202" s="32"/>
      <c r="P202" s="32"/>
      <c r="Q202" s="32"/>
    </row>
    <row r="203" spans="1:17" ht="14">
      <c r="A203" s="32"/>
      <c r="B203" s="32"/>
      <c r="C203" s="32"/>
      <c r="D203" s="32"/>
      <c r="E203" s="32"/>
      <c r="F203" s="33"/>
      <c r="G203" s="33"/>
      <c r="H203" s="33"/>
      <c r="I203" s="33"/>
      <c r="J203" s="33"/>
      <c r="K203" s="33"/>
      <c r="L203" s="34"/>
      <c r="M203" s="34"/>
      <c r="N203" s="32"/>
      <c r="O203" s="32"/>
      <c r="P203" s="32"/>
      <c r="Q203" s="32"/>
    </row>
    <row r="204" spans="1:17" ht="14">
      <c r="A204" s="32"/>
      <c r="B204" s="32"/>
      <c r="C204" s="32"/>
      <c r="D204" s="32"/>
      <c r="E204" s="32"/>
      <c r="F204" s="33"/>
      <c r="G204" s="33"/>
      <c r="H204" s="33"/>
      <c r="I204" s="33"/>
      <c r="J204" s="33"/>
      <c r="K204" s="33"/>
      <c r="L204" s="34"/>
      <c r="M204" s="34"/>
      <c r="N204" s="32"/>
      <c r="O204" s="32"/>
      <c r="P204" s="32"/>
      <c r="Q204" s="32"/>
    </row>
    <row r="205" spans="1:17" ht="14">
      <c r="A205" s="32"/>
      <c r="B205" s="32"/>
      <c r="C205" s="32"/>
      <c r="D205" s="32"/>
      <c r="E205" s="32"/>
      <c r="F205" s="33"/>
      <c r="G205" s="33"/>
      <c r="H205" s="33"/>
      <c r="I205" s="33"/>
      <c r="J205" s="33"/>
      <c r="K205" s="33"/>
      <c r="L205" s="34"/>
      <c r="M205" s="34"/>
      <c r="N205" s="32"/>
      <c r="O205" s="32"/>
      <c r="P205" s="32"/>
      <c r="Q205" s="32"/>
    </row>
    <row r="206" spans="1:17" ht="14">
      <c r="A206" s="32"/>
      <c r="B206" s="32"/>
      <c r="C206" s="32"/>
      <c r="D206" s="32"/>
      <c r="E206" s="32"/>
      <c r="F206" s="33"/>
      <c r="G206" s="33"/>
      <c r="H206" s="33"/>
      <c r="I206" s="33"/>
      <c r="J206" s="33"/>
      <c r="K206" s="33"/>
      <c r="L206" s="34"/>
      <c r="M206" s="34"/>
      <c r="N206" s="32"/>
      <c r="O206" s="32"/>
      <c r="P206" s="32"/>
      <c r="Q206" s="32"/>
    </row>
    <row r="207" spans="1:17" ht="14">
      <c r="A207" s="32"/>
      <c r="B207" s="32"/>
      <c r="C207" s="32"/>
      <c r="D207" s="32"/>
      <c r="E207" s="32"/>
      <c r="F207" s="33"/>
      <c r="G207" s="33"/>
      <c r="H207" s="33"/>
      <c r="I207" s="33"/>
      <c r="J207" s="33"/>
      <c r="K207" s="33"/>
      <c r="L207" s="34"/>
      <c r="M207" s="34"/>
      <c r="N207" s="32"/>
      <c r="O207" s="32"/>
      <c r="P207" s="32"/>
      <c r="Q207" s="32"/>
    </row>
    <row r="208" spans="1:17" ht="14">
      <c r="A208" s="32"/>
      <c r="B208" s="32"/>
      <c r="C208" s="32"/>
      <c r="D208" s="32"/>
      <c r="E208" s="32"/>
      <c r="F208" s="33"/>
      <c r="G208" s="33"/>
      <c r="H208" s="33"/>
      <c r="I208" s="33"/>
      <c r="J208" s="33"/>
      <c r="K208" s="33"/>
      <c r="L208" s="34"/>
      <c r="M208" s="34"/>
      <c r="N208" s="32"/>
      <c r="O208" s="32"/>
      <c r="P208" s="32"/>
      <c r="Q208" s="32"/>
    </row>
    <row r="209" spans="1:17" ht="14">
      <c r="A209" s="32"/>
      <c r="B209" s="32"/>
      <c r="C209" s="32"/>
      <c r="D209" s="32"/>
      <c r="E209" s="32"/>
      <c r="F209" s="33"/>
      <c r="G209" s="33"/>
      <c r="H209" s="33"/>
      <c r="I209" s="33"/>
      <c r="J209" s="33"/>
      <c r="K209" s="33"/>
      <c r="L209" s="34"/>
      <c r="M209" s="34"/>
      <c r="N209" s="32"/>
      <c r="O209" s="32"/>
      <c r="P209" s="32"/>
      <c r="Q209" s="32"/>
    </row>
    <row r="210" spans="1:17" ht="14">
      <c r="A210" s="32"/>
      <c r="B210" s="32"/>
      <c r="C210" s="32"/>
      <c r="D210" s="32"/>
      <c r="E210" s="32"/>
      <c r="F210" s="33"/>
      <c r="G210" s="33"/>
      <c r="H210" s="33"/>
      <c r="I210" s="33"/>
      <c r="J210" s="33"/>
      <c r="K210" s="33"/>
      <c r="L210" s="34"/>
      <c r="M210" s="34"/>
      <c r="N210" s="32"/>
      <c r="O210" s="32"/>
      <c r="P210" s="32"/>
      <c r="Q210" s="32"/>
    </row>
    <row r="211" spans="1:17" ht="14">
      <c r="A211" s="32"/>
      <c r="B211" s="32"/>
      <c r="C211" s="32"/>
      <c r="D211" s="32"/>
      <c r="E211" s="32"/>
      <c r="F211" s="33"/>
      <c r="G211" s="33"/>
      <c r="H211" s="33"/>
      <c r="I211" s="33"/>
      <c r="J211" s="33"/>
      <c r="K211" s="33"/>
      <c r="L211" s="34"/>
      <c r="M211" s="34"/>
      <c r="N211" s="32"/>
      <c r="O211" s="32"/>
      <c r="P211" s="32"/>
      <c r="Q211" s="32"/>
    </row>
    <row r="212" spans="1:17" ht="14">
      <c r="A212" s="32"/>
      <c r="B212" s="32"/>
      <c r="C212" s="32"/>
      <c r="D212" s="32"/>
      <c r="E212" s="32"/>
      <c r="F212" s="33"/>
      <c r="G212" s="33"/>
      <c r="H212" s="33"/>
      <c r="I212" s="33"/>
      <c r="J212" s="33"/>
      <c r="K212" s="33"/>
      <c r="L212" s="34"/>
      <c r="M212" s="34"/>
      <c r="N212" s="32"/>
      <c r="O212" s="32"/>
      <c r="P212" s="32"/>
      <c r="Q212" s="32"/>
    </row>
    <row r="213" spans="1:17" ht="14">
      <c r="A213" s="32"/>
      <c r="B213" s="32"/>
      <c r="C213" s="32"/>
      <c r="D213" s="32"/>
      <c r="E213" s="32"/>
      <c r="F213" s="33"/>
      <c r="G213" s="33"/>
      <c r="H213" s="33"/>
      <c r="I213" s="33"/>
      <c r="J213" s="33"/>
      <c r="K213" s="33"/>
      <c r="L213" s="34"/>
      <c r="M213" s="34"/>
      <c r="N213" s="32"/>
      <c r="O213" s="32"/>
      <c r="P213" s="32"/>
      <c r="Q213" s="32"/>
    </row>
    <row r="214" spans="1:17" ht="14">
      <c r="A214" s="32"/>
      <c r="B214" s="32"/>
      <c r="C214" s="32"/>
      <c r="D214" s="32"/>
      <c r="E214" s="32"/>
      <c r="F214" s="33"/>
      <c r="G214" s="33"/>
      <c r="H214" s="33"/>
      <c r="I214" s="33"/>
      <c r="J214" s="33"/>
      <c r="K214" s="33"/>
      <c r="L214" s="34"/>
      <c r="M214" s="34"/>
      <c r="N214" s="32"/>
      <c r="O214" s="32"/>
      <c r="P214" s="32"/>
      <c r="Q214" s="32"/>
    </row>
    <row r="215" spans="1:17" ht="14">
      <c r="A215" s="32"/>
      <c r="B215" s="32"/>
      <c r="C215" s="32"/>
      <c r="D215" s="32"/>
      <c r="E215" s="32"/>
      <c r="F215" s="33"/>
      <c r="G215" s="33"/>
      <c r="H215" s="33"/>
      <c r="I215" s="33"/>
      <c r="J215" s="33"/>
      <c r="K215" s="33"/>
      <c r="L215" s="34"/>
      <c r="M215" s="34"/>
      <c r="N215" s="32"/>
      <c r="O215" s="32"/>
      <c r="P215" s="32"/>
      <c r="Q215" s="32"/>
    </row>
    <row r="216" spans="1:17" ht="14">
      <c r="A216" s="32"/>
      <c r="B216" s="32"/>
      <c r="C216" s="32"/>
      <c r="D216" s="32"/>
      <c r="E216" s="32"/>
      <c r="F216" s="33"/>
      <c r="G216" s="33"/>
      <c r="H216" s="33"/>
      <c r="I216" s="33"/>
      <c r="J216" s="33"/>
      <c r="K216" s="33"/>
      <c r="L216" s="34"/>
      <c r="M216" s="34"/>
      <c r="N216" s="32"/>
      <c r="O216" s="32"/>
      <c r="P216" s="32"/>
      <c r="Q216" s="32"/>
    </row>
    <row r="217" spans="1:17" ht="14">
      <c r="A217" s="32"/>
      <c r="B217" s="32"/>
      <c r="C217" s="32"/>
      <c r="D217" s="32"/>
      <c r="E217" s="32"/>
      <c r="F217" s="33"/>
      <c r="G217" s="33"/>
      <c r="H217" s="33"/>
      <c r="I217" s="33"/>
      <c r="J217" s="33"/>
      <c r="K217" s="33"/>
      <c r="L217" s="34"/>
      <c r="M217" s="34"/>
      <c r="N217" s="32"/>
      <c r="O217" s="32"/>
      <c r="P217" s="32"/>
      <c r="Q217" s="32"/>
    </row>
    <row r="218" spans="1:17" ht="14">
      <c r="A218" s="32"/>
      <c r="B218" s="32"/>
      <c r="C218" s="32"/>
      <c r="D218" s="32"/>
      <c r="E218" s="32"/>
      <c r="F218" s="33"/>
      <c r="G218" s="33"/>
      <c r="H218" s="33"/>
      <c r="I218" s="33"/>
      <c r="J218" s="33"/>
      <c r="K218" s="33"/>
      <c r="L218" s="34"/>
      <c r="M218" s="34"/>
      <c r="N218" s="32"/>
      <c r="O218" s="32"/>
      <c r="P218" s="32"/>
      <c r="Q218" s="32"/>
    </row>
    <row r="219" spans="1:17" ht="14">
      <c r="A219" s="32"/>
      <c r="B219" s="32"/>
      <c r="C219" s="32"/>
      <c r="D219" s="32"/>
      <c r="E219" s="32"/>
      <c r="F219" s="33"/>
      <c r="G219" s="33"/>
      <c r="H219" s="33"/>
      <c r="I219" s="33"/>
      <c r="J219" s="33"/>
      <c r="K219" s="33"/>
      <c r="L219" s="34"/>
      <c r="M219" s="34"/>
      <c r="N219" s="32"/>
      <c r="O219" s="32"/>
      <c r="P219" s="32"/>
      <c r="Q219" s="32"/>
    </row>
    <row r="220" spans="1:17" ht="14">
      <c r="A220" s="32"/>
      <c r="B220" s="32"/>
      <c r="C220" s="32"/>
      <c r="D220" s="32"/>
      <c r="E220" s="32"/>
      <c r="F220" s="33"/>
      <c r="G220" s="33"/>
      <c r="H220" s="33"/>
      <c r="I220" s="33"/>
      <c r="J220" s="33"/>
      <c r="K220" s="33"/>
      <c r="L220" s="34"/>
      <c r="M220" s="34"/>
      <c r="N220" s="32"/>
      <c r="O220" s="32"/>
      <c r="P220" s="32"/>
      <c r="Q220" s="32"/>
    </row>
    <row r="221" spans="1:17" ht="14">
      <c r="A221" s="32"/>
      <c r="B221" s="32"/>
      <c r="C221" s="32"/>
      <c r="D221" s="32"/>
      <c r="E221" s="32"/>
      <c r="F221" s="33"/>
      <c r="G221" s="33"/>
      <c r="H221" s="33"/>
      <c r="I221" s="33"/>
      <c r="J221" s="33"/>
      <c r="K221" s="33"/>
      <c r="L221" s="34"/>
      <c r="M221" s="34"/>
      <c r="N221" s="32"/>
      <c r="O221" s="32"/>
      <c r="P221" s="32"/>
      <c r="Q221" s="32"/>
    </row>
    <row r="222" spans="1:17" ht="14">
      <c r="A222" s="32"/>
      <c r="B222" s="32"/>
      <c r="C222" s="32"/>
      <c r="D222" s="32"/>
      <c r="E222" s="32"/>
      <c r="F222" s="33"/>
      <c r="G222" s="33"/>
      <c r="H222" s="33"/>
      <c r="I222" s="33"/>
      <c r="J222" s="33"/>
      <c r="K222" s="33"/>
      <c r="L222" s="34"/>
      <c r="M222" s="34"/>
      <c r="N222" s="32"/>
      <c r="O222" s="32"/>
      <c r="P222" s="32"/>
      <c r="Q222" s="32"/>
    </row>
    <row r="223" spans="1:17" ht="14">
      <c r="A223" s="32"/>
      <c r="B223" s="32"/>
      <c r="C223" s="32"/>
      <c r="D223" s="32"/>
      <c r="E223" s="32"/>
      <c r="F223" s="33"/>
      <c r="G223" s="33"/>
      <c r="H223" s="33"/>
      <c r="I223" s="33"/>
      <c r="J223" s="33"/>
      <c r="K223" s="33"/>
      <c r="L223" s="34"/>
      <c r="M223" s="34"/>
      <c r="N223" s="32"/>
      <c r="O223" s="32"/>
      <c r="P223" s="32"/>
      <c r="Q223" s="32"/>
    </row>
    <row r="224" spans="1:17" ht="14">
      <c r="A224" s="32"/>
      <c r="B224" s="32"/>
      <c r="C224" s="32"/>
      <c r="D224" s="32"/>
      <c r="E224" s="32"/>
      <c r="F224" s="33"/>
      <c r="G224" s="33"/>
      <c r="H224" s="33"/>
      <c r="I224" s="33"/>
      <c r="J224" s="33"/>
      <c r="K224" s="33"/>
      <c r="L224" s="34"/>
      <c r="M224" s="34"/>
      <c r="N224" s="32"/>
      <c r="O224" s="32"/>
      <c r="P224" s="32"/>
      <c r="Q224" s="32"/>
    </row>
    <row r="225" spans="1:17" ht="14">
      <c r="A225" s="32"/>
      <c r="B225" s="32"/>
      <c r="C225" s="32"/>
      <c r="D225" s="32"/>
      <c r="E225" s="32"/>
      <c r="F225" s="33"/>
      <c r="G225" s="33"/>
      <c r="H225" s="33"/>
      <c r="I225" s="33"/>
      <c r="J225" s="33"/>
      <c r="K225" s="33"/>
      <c r="L225" s="34"/>
      <c r="M225" s="34"/>
      <c r="N225" s="32"/>
      <c r="O225" s="32"/>
      <c r="P225" s="32"/>
      <c r="Q225" s="32"/>
    </row>
    <row r="226" spans="1:17" ht="14">
      <c r="A226" s="32"/>
      <c r="B226" s="32"/>
      <c r="C226" s="32"/>
      <c r="D226" s="32"/>
      <c r="E226" s="32"/>
      <c r="F226" s="33"/>
      <c r="G226" s="33"/>
      <c r="H226" s="33"/>
      <c r="I226" s="33"/>
      <c r="J226" s="33"/>
      <c r="K226" s="33"/>
      <c r="L226" s="34"/>
      <c r="M226" s="34"/>
      <c r="N226" s="32"/>
      <c r="O226" s="32"/>
      <c r="P226" s="32"/>
      <c r="Q226" s="32"/>
    </row>
    <row r="227" spans="1:17" ht="14">
      <c r="A227" s="32"/>
      <c r="B227" s="32"/>
      <c r="C227" s="32"/>
      <c r="D227" s="32"/>
      <c r="E227" s="32"/>
      <c r="F227" s="33"/>
      <c r="G227" s="33"/>
      <c r="H227" s="33"/>
      <c r="I227" s="33"/>
      <c r="J227" s="33"/>
      <c r="K227" s="33"/>
      <c r="L227" s="34"/>
      <c r="M227" s="34"/>
      <c r="N227" s="32"/>
      <c r="O227" s="32"/>
      <c r="P227" s="32"/>
      <c r="Q227" s="32"/>
    </row>
    <row r="228" spans="1:17" ht="14">
      <c r="A228" s="32"/>
      <c r="B228" s="32"/>
      <c r="C228" s="32"/>
      <c r="D228" s="32"/>
      <c r="E228" s="32"/>
      <c r="F228" s="33"/>
      <c r="G228" s="33"/>
      <c r="H228" s="33"/>
      <c r="I228" s="33"/>
      <c r="J228" s="33"/>
      <c r="K228" s="33"/>
      <c r="L228" s="34"/>
      <c r="M228" s="34"/>
      <c r="N228" s="32"/>
      <c r="O228" s="32"/>
      <c r="P228" s="32"/>
      <c r="Q228" s="32"/>
    </row>
    <row r="229" spans="1:17" ht="14">
      <c r="A229" s="32"/>
      <c r="B229" s="32"/>
      <c r="C229" s="32"/>
      <c r="D229" s="32"/>
      <c r="E229" s="32"/>
      <c r="F229" s="33"/>
      <c r="G229" s="33"/>
      <c r="H229" s="33"/>
      <c r="I229" s="33"/>
      <c r="J229" s="33"/>
      <c r="K229" s="33"/>
      <c r="L229" s="34"/>
      <c r="M229" s="34"/>
      <c r="N229" s="32"/>
      <c r="O229" s="32"/>
      <c r="P229" s="32"/>
      <c r="Q229" s="32"/>
    </row>
    <row r="230" spans="1:17" ht="14">
      <c r="A230" s="32"/>
      <c r="B230" s="32"/>
      <c r="C230" s="32"/>
      <c r="D230" s="32"/>
      <c r="E230" s="32"/>
      <c r="F230" s="33"/>
      <c r="G230" s="33"/>
      <c r="H230" s="33"/>
      <c r="I230" s="33"/>
      <c r="J230" s="33"/>
      <c r="K230" s="33"/>
      <c r="L230" s="34"/>
      <c r="M230" s="34"/>
      <c r="N230" s="32"/>
      <c r="O230" s="32"/>
      <c r="P230" s="32"/>
      <c r="Q230" s="32"/>
    </row>
    <row r="231" spans="1:17" ht="14">
      <c r="A231" s="32"/>
      <c r="B231" s="32"/>
      <c r="C231" s="32"/>
      <c r="D231" s="32"/>
      <c r="E231" s="32"/>
      <c r="F231" s="33"/>
      <c r="G231" s="33"/>
      <c r="H231" s="33"/>
      <c r="I231" s="33"/>
      <c r="J231" s="33"/>
      <c r="K231" s="33"/>
      <c r="L231" s="34"/>
      <c r="M231" s="34"/>
      <c r="N231" s="32"/>
      <c r="O231" s="32"/>
      <c r="P231" s="32"/>
      <c r="Q231" s="32"/>
    </row>
    <row r="232" spans="1:17" ht="14">
      <c r="A232" s="32"/>
      <c r="B232" s="32"/>
      <c r="C232" s="32"/>
      <c r="D232" s="32"/>
      <c r="E232" s="32"/>
      <c r="F232" s="33"/>
      <c r="G232" s="33"/>
      <c r="H232" s="33"/>
      <c r="I232" s="33"/>
      <c r="J232" s="33"/>
      <c r="K232" s="33"/>
      <c r="L232" s="34"/>
      <c r="M232" s="34"/>
      <c r="N232" s="32"/>
      <c r="O232" s="32"/>
      <c r="P232" s="32"/>
      <c r="Q232" s="32"/>
    </row>
    <row r="233" spans="1:17" ht="14">
      <c r="A233" s="32"/>
      <c r="B233" s="32"/>
      <c r="C233" s="32"/>
      <c r="D233" s="32"/>
      <c r="E233" s="32"/>
      <c r="F233" s="33"/>
      <c r="G233" s="33"/>
      <c r="H233" s="33"/>
      <c r="I233" s="33"/>
      <c r="J233" s="33"/>
      <c r="K233" s="33"/>
      <c r="L233" s="34"/>
      <c r="M233" s="34"/>
      <c r="N233" s="32"/>
      <c r="O233" s="32"/>
      <c r="P233" s="32"/>
      <c r="Q233" s="32"/>
    </row>
    <row r="234" spans="1:17" ht="14">
      <c r="A234" s="32"/>
      <c r="B234" s="32"/>
      <c r="C234" s="32"/>
      <c r="D234" s="32"/>
      <c r="E234" s="32"/>
      <c r="F234" s="33"/>
      <c r="G234" s="33"/>
      <c r="H234" s="33"/>
      <c r="I234" s="33"/>
      <c r="J234" s="33"/>
      <c r="K234" s="33"/>
      <c r="L234" s="34"/>
      <c r="M234" s="34"/>
      <c r="N234" s="32"/>
      <c r="O234" s="32"/>
      <c r="P234" s="32"/>
      <c r="Q234" s="32"/>
    </row>
    <row r="235" spans="1:17" ht="14">
      <c r="A235" s="32"/>
      <c r="B235" s="32"/>
      <c r="C235" s="32"/>
      <c r="D235" s="32"/>
      <c r="E235" s="32"/>
      <c r="F235" s="33"/>
      <c r="G235" s="33"/>
      <c r="H235" s="33"/>
      <c r="I235" s="33"/>
      <c r="J235" s="33"/>
      <c r="K235" s="33"/>
      <c r="L235" s="34"/>
      <c r="M235" s="34"/>
      <c r="N235" s="32"/>
      <c r="O235" s="32"/>
      <c r="P235" s="32"/>
      <c r="Q235" s="32"/>
    </row>
    <row r="236" spans="1:17" ht="14">
      <c r="A236" s="32"/>
      <c r="B236" s="32"/>
      <c r="C236" s="32"/>
      <c r="D236" s="32"/>
      <c r="E236" s="32"/>
      <c r="F236" s="33"/>
      <c r="G236" s="33"/>
      <c r="H236" s="33"/>
      <c r="I236" s="33"/>
      <c r="J236" s="33"/>
      <c r="K236" s="33"/>
      <c r="L236" s="34"/>
      <c r="M236" s="34"/>
      <c r="N236" s="32"/>
      <c r="O236" s="32"/>
      <c r="P236" s="32"/>
      <c r="Q236" s="32"/>
    </row>
    <row r="237" spans="1:17" ht="14">
      <c r="A237" s="32"/>
      <c r="B237" s="32"/>
      <c r="C237" s="32"/>
      <c r="D237" s="32"/>
      <c r="E237" s="32"/>
      <c r="F237" s="33"/>
      <c r="G237" s="33"/>
      <c r="H237" s="33"/>
      <c r="I237" s="33"/>
      <c r="J237" s="33"/>
      <c r="K237" s="33"/>
      <c r="L237" s="34"/>
      <c r="M237" s="34"/>
      <c r="N237" s="32"/>
      <c r="O237" s="32"/>
      <c r="P237" s="32"/>
      <c r="Q237" s="32"/>
    </row>
    <row r="238" spans="1:17" ht="14">
      <c r="A238" s="32"/>
      <c r="B238" s="32"/>
      <c r="C238" s="32"/>
      <c r="D238" s="32"/>
      <c r="E238" s="32"/>
      <c r="F238" s="33"/>
      <c r="G238" s="33"/>
      <c r="H238" s="33"/>
      <c r="I238" s="33"/>
      <c r="J238" s="33"/>
      <c r="K238" s="33"/>
      <c r="L238" s="34"/>
      <c r="M238" s="34"/>
      <c r="N238" s="32"/>
      <c r="O238" s="32"/>
      <c r="P238" s="32"/>
      <c r="Q238" s="32"/>
    </row>
    <row r="239" spans="1:17" ht="14">
      <c r="A239" s="32"/>
      <c r="B239" s="32"/>
      <c r="C239" s="32"/>
      <c r="D239" s="32"/>
      <c r="E239" s="32"/>
      <c r="F239" s="33"/>
      <c r="G239" s="33"/>
      <c r="H239" s="33"/>
      <c r="I239" s="33"/>
      <c r="J239" s="33"/>
      <c r="K239" s="33"/>
      <c r="L239" s="34"/>
      <c r="M239" s="34"/>
      <c r="N239" s="32"/>
      <c r="O239" s="32"/>
      <c r="P239" s="32"/>
      <c r="Q239" s="32"/>
    </row>
    <row r="240" spans="1:17" ht="14">
      <c r="A240" s="32"/>
      <c r="B240" s="32"/>
      <c r="C240" s="32"/>
      <c r="D240" s="32"/>
      <c r="E240" s="32"/>
      <c r="F240" s="33"/>
      <c r="G240" s="33"/>
      <c r="H240" s="33"/>
      <c r="I240" s="33"/>
      <c r="J240" s="33"/>
      <c r="K240" s="33"/>
      <c r="L240" s="34"/>
      <c r="M240" s="34"/>
      <c r="N240" s="32"/>
      <c r="O240" s="32"/>
      <c r="P240" s="32"/>
      <c r="Q240" s="32"/>
    </row>
    <row r="241" spans="1:17" ht="14">
      <c r="A241" s="32"/>
      <c r="B241" s="32"/>
      <c r="C241" s="32"/>
      <c r="D241" s="32"/>
      <c r="E241" s="32"/>
      <c r="F241" s="33"/>
      <c r="G241" s="33"/>
      <c r="H241" s="33"/>
      <c r="I241" s="33"/>
      <c r="J241" s="33"/>
      <c r="K241" s="33"/>
      <c r="L241" s="34"/>
      <c r="M241" s="34"/>
      <c r="N241" s="32"/>
      <c r="O241" s="32"/>
      <c r="P241" s="32"/>
      <c r="Q241" s="32"/>
    </row>
    <row r="242" spans="1:17" ht="14">
      <c r="A242" s="32"/>
      <c r="B242" s="32"/>
      <c r="C242" s="32"/>
      <c r="D242" s="32"/>
      <c r="E242" s="32"/>
      <c r="F242" s="33"/>
      <c r="G242" s="33"/>
      <c r="H242" s="33"/>
      <c r="I242" s="33"/>
      <c r="J242" s="33"/>
      <c r="K242" s="33"/>
      <c r="L242" s="34"/>
      <c r="M242" s="34"/>
      <c r="N242" s="32"/>
      <c r="O242" s="32"/>
      <c r="P242" s="32"/>
      <c r="Q242" s="32"/>
    </row>
    <row r="243" spans="1:17" ht="14">
      <c r="A243" s="32"/>
      <c r="B243" s="32"/>
      <c r="C243" s="32"/>
      <c r="D243" s="32"/>
      <c r="E243" s="32"/>
      <c r="F243" s="33"/>
      <c r="G243" s="33"/>
      <c r="H243" s="33"/>
      <c r="I243" s="33"/>
      <c r="J243" s="33"/>
      <c r="K243" s="33"/>
      <c r="L243" s="34"/>
      <c r="M243" s="34"/>
      <c r="N243" s="32"/>
      <c r="O243" s="32"/>
      <c r="P243" s="32"/>
      <c r="Q243" s="32"/>
    </row>
    <row r="244" spans="1:17" ht="14">
      <c r="A244" s="32"/>
      <c r="B244" s="32"/>
      <c r="C244" s="32"/>
      <c r="D244" s="32"/>
      <c r="E244" s="32"/>
      <c r="F244" s="33"/>
      <c r="G244" s="33"/>
      <c r="H244" s="33"/>
      <c r="I244" s="33"/>
      <c r="J244" s="33"/>
      <c r="K244" s="33"/>
      <c r="L244" s="34"/>
      <c r="M244" s="34"/>
      <c r="N244" s="32"/>
      <c r="O244" s="32"/>
      <c r="P244" s="32"/>
      <c r="Q244" s="32"/>
    </row>
    <row r="245" spans="1:17" ht="14">
      <c r="A245" s="32"/>
      <c r="B245" s="32"/>
      <c r="C245" s="32"/>
      <c r="D245" s="32"/>
      <c r="E245" s="32"/>
      <c r="F245" s="33"/>
      <c r="G245" s="33"/>
      <c r="H245" s="33"/>
      <c r="I245" s="33"/>
      <c r="J245" s="33"/>
      <c r="K245" s="33"/>
      <c r="L245" s="34"/>
      <c r="M245" s="34"/>
      <c r="N245" s="32"/>
      <c r="O245" s="32"/>
      <c r="P245" s="32"/>
      <c r="Q245" s="32"/>
    </row>
    <row r="246" spans="1:17" ht="14">
      <c r="A246" s="32"/>
      <c r="B246" s="32"/>
      <c r="C246" s="32"/>
      <c r="D246" s="32"/>
      <c r="E246" s="32"/>
      <c r="F246" s="33"/>
      <c r="G246" s="33"/>
      <c r="H246" s="33"/>
      <c r="I246" s="33"/>
      <c r="J246" s="33"/>
      <c r="K246" s="33"/>
      <c r="L246" s="34"/>
      <c r="M246" s="34"/>
      <c r="N246" s="32"/>
      <c r="O246" s="32"/>
      <c r="P246" s="32"/>
      <c r="Q246" s="32"/>
    </row>
    <row r="247" spans="1:17" ht="14">
      <c r="A247" s="32"/>
      <c r="B247" s="32"/>
      <c r="C247" s="32"/>
      <c r="D247" s="32"/>
      <c r="E247" s="32"/>
      <c r="F247" s="33"/>
      <c r="G247" s="33"/>
      <c r="H247" s="33"/>
      <c r="I247" s="33"/>
      <c r="J247" s="33"/>
      <c r="K247" s="33"/>
      <c r="L247" s="34"/>
      <c r="M247" s="34"/>
      <c r="N247" s="32"/>
      <c r="O247" s="32"/>
      <c r="P247" s="32"/>
      <c r="Q247" s="32"/>
    </row>
    <row r="248" spans="1:17" ht="14">
      <c r="A248" s="32"/>
      <c r="B248" s="32"/>
      <c r="C248" s="32"/>
      <c r="D248" s="32"/>
      <c r="E248" s="32"/>
      <c r="F248" s="33"/>
      <c r="G248" s="33"/>
      <c r="H248" s="33"/>
      <c r="I248" s="33"/>
      <c r="J248" s="33"/>
      <c r="K248" s="33"/>
      <c r="L248" s="34"/>
      <c r="M248" s="34"/>
      <c r="N248" s="32"/>
      <c r="O248" s="32"/>
      <c r="P248" s="32"/>
      <c r="Q248" s="32"/>
    </row>
    <row r="249" spans="1:17" ht="14">
      <c r="A249" s="32"/>
      <c r="B249" s="32"/>
      <c r="C249" s="32"/>
      <c r="D249" s="32"/>
      <c r="E249" s="32"/>
      <c r="F249" s="33"/>
      <c r="G249" s="33"/>
      <c r="H249" s="33"/>
      <c r="I249" s="33"/>
      <c r="J249" s="33"/>
      <c r="K249" s="33"/>
      <c r="L249" s="34"/>
      <c r="M249" s="34"/>
      <c r="N249" s="32"/>
      <c r="O249" s="32"/>
      <c r="P249" s="32"/>
      <c r="Q249" s="32"/>
    </row>
    <row r="250" spans="1:17" ht="14">
      <c r="A250" s="32"/>
      <c r="B250" s="32"/>
      <c r="C250" s="32"/>
      <c r="D250" s="32"/>
      <c r="E250" s="32"/>
      <c r="F250" s="33"/>
      <c r="G250" s="33"/>
      <c r="H250" s="33"/>
      <c r="I250" s="33"/>
      <c r="J250" s="33"/>
      <c r="K250" s="33"/>
      <c r="L250" s="34"/>
      <c r="M250" s="34"/>
      <c r="N250" s="32"/>
      <c r="O250" s="32"/>
      <c r="P250" s="32"/>
      <c r="Q250" s="32"/>
    </row>
    <row r="251" spans="1:17" ht="14">
      <c r="A251" s="32"/>
      <c r="B251" s="32"/>
      <c r="C251" s="32"/>
      <c r="D251" s="32"/>
      <c r="E251" s="32"/>
      <c r="F251" s="33"/>
      <c r="G251" s="33"/>
      <c r="H251" s="33"/>
      <c r="I251" s="33"/>
      <c r="J251" s="33"/>
      <c r="K251" s="33"/>
      <c r="L251" s="34"/>
      <c r="M251" s="34"/>
      <c r="N251" s="32"/>
      <c r="O251" s="32"/>
      <c r="P251" s="32"/>
      <c r="Q251" s="32"/>
    </row>
    <row r="252" spans="1:17" ht="14">
      <c r="A252" s="32"/>
      <c r="B252" s="32"/>
      <c r="C252" s="32"/>
      <c r="D252" s="32"/>
      <c r="E252" s="32"/>
      <c r="F252" s="33"/>
      <c r="G252" s="33"/>
      <c r="H252" s="33"/>
      <c r="I252" s="33"/>
      <c r="J252" s="33"/>
      <c r="K252" s="33"/>
      <c r="L252" s="34"/>
      <c r="M252" s="34"/>
      <c r="N252" s="32"/>
      <c r="O252" s="32"/>
      <c r="P252" s="32"/>
      <c r="Q252" s="32"/>
    </row>
    <row r="253" spans="1:17" ht="14">
      <c r="A253" s="32"/>
      <c r="B253" s="32"/>
      <c r="C253" s="32"/>
      <c r="D253" s="32"/>
      <c r="E253" s="32"/>
      <c r="F253" s="33"/>
      <c r="G253" s="33"/>
      <c r="H253" s="33"/>
      <c r="I253" s="33"/>
      <c r="J253" s="33"/>
      <c r="K253" s="33"/>
      <c r="L253" s="34"/>
      <c r="M253" s="34"/>
      <c r="N253" s="32"/>
      <c r="O253" s="32"/>
      <c r="P253" s="32"/>
      <c r="Q253" s="32"/>
    </row>
    <row r="254" spans="1:17" ht="14">
      <c r="A254" s="32"/>
      <c r="B254" s="32"/>
      <c r="C254" s="32"/>
      <c r="D254" s="32"/>
      <c r="E254" s="32"/>
      <c r="F254" s="33"/>
      <c r="G254" s="33"/>
      <c r="H254" s="33"/>
      <c r="I254" s="33"/>
      <c r="J254" s="33"/>
      <c r="K254" s="33"/>
      <c r="L254" s="34"/>
      <c r="M254" s="34"/>
      <c r="N254" s="32"/>
      <c r="O254" s="32"/>
      <c r="P254" s="32"/>
      <c r="Q254" s="32"/>
    </row>
    <row r="255" spans="1:17" ht="14">
      <c r="A255" s="32"/>
      <c r="B255" s="32"/>
      <c r="C255" s="32"/>
      <c r="D255" s="32"/>
      <c r="E255" s="32"/>
      <c r="F255" s="33"/>
      <c r="G255" s="33"/>
      <c r="H255" s="33"/>
      <c r="I255" s="33"/>
      <c r="J255" s="33"/>
      <c r="K255" s="33"/>
      <c r="L255" s="34"/>
      <c r="M255" s="34"/>
      <c r="N255" s="32"/>
      <c r="O255" s="32"/>
      <c r="P255" s="32"/>
      <c r="Q255" s="32"/>
    </row>
    <row r="256" spans="1:17" ht="14">
      <c r="A256" s="32"/>
      <c r="B256" s="32"/>
      <c r="C256" s="32"/>
      <c r="D256" s="32"/>
      <c r="E256" s="32"/>
      <c r="F256" s="33"/>
      <c r="G256" s="33"/>
      <c r="H256" s="33"/>
      <c r="I256" s="33"/>
      <c r="J256" s="33"/>
      <c r="K256" s="33"/>
      <c r="L256" s="34"/>
      <c r="M256" s="34"/>
      <c r="N256" s="32"/>
      <c r="O256" s="32"/>
      <c r="P256" s="32"/>
      <c r="Q256" s="32"/>
    </row>
    <row r="257" spans="1:17" ht="14">
      <c r="A257" s="32"/>
      <c r="B257" s="32"/>
      <c r="C257" s="32"/>
      <c r="D257" s="32"/>
      <c r="E257" s="32"/>
      <c r="F257" s="33"/>
      <c r="G257" s="33"/>
      <c r="H257" s="33"/>
      <c r="I257" s="33"/>
      <c r="J257" s="33"/>
      <c r="K257" s="33"/>
      <c r="L257" s="34"/>
      <c r="M257" s="34"/>
      <c r="N257" s="32"/>
      <c r="O257" s="32"/>
      <c r="P257" s="32"/>
      <c r="Q257" s="32"/>
    </row>
    <row r="258" spans="1:17" ht="14">
      <c r="A258" s="32"/>
      <c r="B258" s="32"/>
      <c r="C258" s="32"/>
      <c r="D258" s="32"/>
      <c r="E258" s="32"/>
      <c r="F258" s="33"/>
      <c r="G258" s="33"/>
      <c r="H258" s="33"/>
      <c r="I258" s="33"/>
      <c r="J258" s="33"/>
      <c r="K258" s="33"/>
      <c r="L258" s="34"/>
      <c r="M258" s="34"/>
      <c r="N258" s="32"/>
      <c r="O258" s="32"/>
      <c r="P258" s="32"/>
      <c r="Q258" s="32"/>
    </row>
    <row r="259" spans="1:17" ht="14">
      <c r="A259" s="32"/>
      <c r="B259" s="32"/>
      <c r="C259" s="32"/>
      <c r="D259" s="32"/>
      <c r="E259" s="32"/>
      <c r="F259" s="33"/>
      <c r="G259" s="33"/>
      <c r="H259" s="33"/>
      <c r="I259" s="33"/>
      <c r="J259" s="33"/>
      <c r="K259" s="33"/>
      <c r="L259" s="34"/>
      <c r="M259" s="34"/>
      <c r="N259" s="32"/>
      <c r="O259" s="32"/>
      <c r="P259" s="32"/>
      <c r="Q259" s="32"/>
    </row>
    <row r="260" spans="1:17" ht="14">
      <c r="A260" s="32"/>
      <c r="B260" s="32"/>
      <c r="C260" s="32"/>
      <c r="D260" s="32"/>
      <c r="E260" s="32"/>
      <c r="F260" s="33"/>
      <c r="G260" s="33"/>
      <c r="H260" s="33"/>
      <c r="I260" s="33"/>
      <c r="J260" s="33"/>
      <c r="K260" s="33"/>
      <c r="L260" s="34"/>
      <c r="M260" s="34"/>
      <c r="N260" s="32"/>
      <c r="O260" s="32"/>
      <c r="P260" s="32"/>
      <c r="Q260" s="32"/>
    </row>
    <row r="261" spans="1:17" ht="14">
      <c r="A261" s="32"/>
      <c r="B261" s="32"/>
      <c r="C261" s="32"/>
      <c r="D261" s="32"/>
      <c r="E261" s="32"/>
      <c r="F261" s="33"/>
      <c r="G261" s="33"/>
      <c r="H261" s="33"/>
      <c r="I261" s="33"/>
      <c r="J261" s="33"/>
      <c r="K261" s="33"/>
      <c r="L261" s="34"/>
      <c r="M261" s="34"/>
      <c r="N261" s="32"/>
      <c r="O261" s="32"/>
      <c r="P261" s="32"/>
      <c r="Q261" s="32"/>
    </row>
    <row r="262" spans="1:17" ht="14">
      <c r="A262" s="32"/>
      <c r="B262" s="32"/>
      <c r="C262" s="32"/>
      <c r="D262" s="32"/>
      <c r="E262" s="32"/>
      <c r="F262" s="33"/>
      <c r="G262" s="33"/>
      <c r="H262" s="33"/>
      <c r="I262" s="33"/>
      <c r="J262" s="33"/>
      <c r="K262" s="33"/>
      <c r="L262" s="34"/>
      <c r="M262" s="34"/>
      <c r="N262" s="32"/>
      <c r="O262" s="32"/>
      <c r="P262" s="32"/>
      <c r="Q262" s="32"/>
    </row>
    <row r="263" spans="1:17" ht="14">
      <c r="A263" s="32"/>
      <c r="B263" s="32"/>
      <c r="C263" s="32"/>
      <c r="D263" s="32"/>
      <c r="E263" s="32"/>
      <c r="F263" s="33"/>
      <c r="G263" s="33"/>
      <c r="H263" s="33"/>
      <c r="I263" s="33"/>
      <c r="J263" s="33"/>
      <c r="K263" s="33"/>
      <c r="L263" s="34"/>
      <c r="M263" s="34"/>
      <c r="N263" s="32"/>
      <c r="O263" s="32"/>
      <c r="P263" s="32"/>
      <c r="Q263" s="32"/>
    </row>
    <row r="264" spans="1:17" ht="14">
      <c r="A264" s="32"/>
      <c r="B264" s="32"/>
      <c r="C264" s="32"/>
      <c r="D264" s="32"/>
      <c r="E264" s="32"/>
      <c r="F264" s="33"/>
      <c r="G264" s="33"/>
      <c r="H264" s="33"/>
      <c r="I264" s="33"/>
      <c r="J264" s="33"/>
      <c r="K264" s="33"/>
      <c r="L264" s="34"/>
      <c r="M264" s="34"/>
      <c r="N264" s="32"/>
      <c r="O264" s="32"/>
      <c r="P264" s="32"/>
      <c r="Q264" s="32"/>
    </row>
    <row r="265" spans="1:17" ht="14">
      <c r="A265" s="32"/>
      <c r="B265" s="32"/>
      <c r="C265" s="32"/>
      <c r="D265" s="32"/>
      <c r="E265" s="32"/>
      <c r="F265" s="33"/>
      <c r="G265" s="33"/>
      <c r="H265" s="33"/>
      <c r="I265" s="33"/>
      <c r="J265" s="33"/>
      <c r="K265" s="33"/>
      <c r="L265" s="34"/>
      <c r="M265" s="34"/>
      <c r="N265" s="32"/>
      <c r="O265" s="32"/>
      <c r="P265" s="32"/>
      <c r="Q265" s="32"/>
    </row>
    <row r="266" spans="1:17" ht="14">
      <c r="A266" s="32"/>
      <c r="B266" s="32"/>
      <c r="C266" s="32"/>
      <c r="D266" s="32"/>
      <c r="E266" s="32"/>
      <c r="F266" s="33"/>
      <c r="G266" s="33"/>
      <c r="H266" s="33"/>
      <c r="I266" s="33"/>
      <c r="J266" s="33"/>
      <c r="K266" s="33"/>
      <c r="L266" s="34"/>
      <c r="M266" s="34"/>
      <c r="N266" s="32"/>
      <c r="O266" s="32"/>
      <c r="P266" s="32"/>
      <c r="Q266" s="32"/>
    </row>
    <row r="267" spans="1:17" ht="14">
      <c r="A267" s="32"/>
      <c r="B267" s="32"/>
      <c r="C267" s="32"/>
      <c r="D267" s="32"/>
      <c r="E267" s="32"/>
      <c r="F267" s="33"/>
      <c r="G267" s="33"/>
      <c r="H267" s="33"/>
      <c r="I267" s="33"/>
      <c r="J267" s="33"/>
      <c r="K267" s="33"/>
      <c r="L267" s="34"/>
      <c r="M267" s="34"/>
      <c r="N267" s="32"/>
      <c r="O267" s="32"/>
      <c r="P267" s="32"/>
      <c r="Q267" s="32"/>
    </row>
    <row r="268" spans="1:17" ht="14">
      <c r="A268" s="32"/>
      <c r="B268" s="32"/>
      <c r="C268" s="32"/>
      <c r="D268" s="32"/>
      <c r="E268" s="32"/>
      <c r="F268" s="33"/>
      <c r="G268" s="33"/>
      <c r="H268" s="33"/>
      <c r="I268" s="33"/>
      <c r="J268" s="33"/>
      <c r="K268" s="33"/>
      <c r="L268" s="34"/>
      <c r="M268" s="34"/>
      <c r="N268" s="32"/>
      <c r="O268" s="32"/>
      <c r="P268" s="32"/>
      <c r="Q268" s="32"/>
    </row>
    <row r="269" spans="1:17" ht="14">
      <c r="A269" s="32"/>
      <c r="B269" s="32"/>
      <c r="C269" s="32"/>
      <c r="D269" s="32"/>
      <c r="E269" s="32"/>
      <c r="F269" s="33"/>
      <c r="G269" s="33"/>
      <c r="H269" s="33"/>
      <c r="I269" s="33"/>
      <c r="J269" s="33"/>
      <c r="K269" s="33"/>
      <c r="L269" s="34"/>
      <c r="M269" s="34"/>
      <c r="N269" s="32"/>
      <c r="O269" s="32"/>
      <c r="P269" s="32"/>
      <c r="Q269" s="32"/>
    </row>
    <row r="270" spans="1:17" ht="14">
      <c r="A270" s="32"/>
      <c r="B270" s="32"/>
      <c r="C270" s="32"/>
      <c r="D270" s="32"/>
      <c r="E270" s="32"/>
      <c r="F270" s="33"/>
      <c r="G270" s="33"/>
      <c r="H270" s="33"/>
      <c r="I270" s="33"/>
      <c r="J270" s="33"/>
      <c r="K270" s="33"/>
      <c r="L270" s="34"/>
      <c r="M270" s="34"/>
      <c r="N270" s="32"/>
      <c r="O270" s="32"/>
      <c r="P270" s="32"/>
      <c r="Q270" s="32"/>
    </row>
    <row r="271" spans="1:17" ht="14">
      <c r="A271" s="32"/>
      <c r="B271" s="32"/>
      <c r="C271" s="32"/>
      <c r="D271" s="32"/>
      <c r="E271" s="32"/>
      <c r="F271" s="33"/>
      <c r="G271" s="33"/>
      <c r="H271" s="33"/>
      <c r="I271" s="33"/>
      <c r="J271" s="33"/>
      <c r="K271" s="33"/>
      <c r="L271" s="34"/>
      <c r="M271" s="34"/>
      <c r="N271" s="32"/>
      <c r="O271" s="32"/>
      <c r="P271" s="32"/>
      <c r="Q271" s="32"/>
    </row>
    <row r="272" spans="1:17" ht="14">
      <c r="A272" s="32"/>
      <c r="B272" s="32"/>
      <c r="C272" s="32"/>
      <c r="D272" s="32"/>
      <c r="E272" s="32"/>
      <c r="F272" s="33"/>
      <c r="G272" s="33"/>
      <c r="H272" s="33"/>
      <c r="I272" s="33"/>
      <c r="J272" s="33"/>
      <c r="K272" s="33"/>
      <c r="L272" s="34"/>
      <c r="M272" s="34"/>
      <c r="N272" s="32"/>
      <c r="O272" s="32"/>
      <c r="P272" s="32"/>
      <c r="Q272" s="32"/>
    </row>
    <row r="273" spans="1:17" ht="14">
      <c r="A273" s="32"/>
      <c r="B273" s="32"/>
      <c r="C273" s="32"/>
      <c r="D273" s="32"/>
      <c r="E273" s="32"/>
      <c r="F273" s="33"/>
      <c r="G273" s="33"/>
      <c r="H273" s="33"/>
      <c r="I273" s="33"/>
      <c r="J273" s="33"/>
      <c r="K273" s="33"/>
      <c r="L273" s="34"/>
      <c r="M273" s="34"/>
      <c r="N273" s="32"/>
      <c r="O273" s="32"/>
      <c r="P273" s="32"/>
      <c r="Q273" s="32"/>
    </row>
    <row r="274" spans="1:17" ht="14">
      <c r="A274" s="32"/>
      <c r="B274" s="32"/>
      <c r="C274" s="32"/>
      <c r="D274" s="32"/>
      <c r="E274" s="32"/>
      <c r="F274" s="33"/>
      <c r="G274" s="33"/>
      <c r="H274" s="33"/>
      <c r="I274" s="33"/>
      <c r="J274" s="33"/>
      <c r="K274" s="33"/>
      <c r="L274" s="34"/>
      <c r="M274" s="34"/>
      <c r="N274" s="32"/>
      <c r="O274" s="32"/>
      <c r="P274" s="32"/>
      <c r="Q274" s="32"/>
    </row>
    <row r="275" spans="1:17" ht="14">
      <c r="A275" s="32"/>
      <c r="B275" s="32"/>
      <c r="C275" s="32"/>
      <c r="D275" s="32"/>
      <c r="E275" s="32"/>
      <c r="F275" s="33"/>
      <c r="G275" s="33"/>
      <c r="H275" s="33"/>
      <c r="I275" s="33"/>
      <c r="J275" s="33"/>
      <c r="K275" s="33"/>
      <c r="L275" s="34"/>
      <c r="M275" s="34"/>
      <c r="N275" s="32"/>
      <c r="O275" s="32"/>
      <c r="P275" s="32"/>
      <c r="Q275" s="32"/>
    </row>
    <row r="276" spans="1:17" ht="14">
      <c r="A276" s="32"/>
      <c r="B276" s="32"/>
      <c r="C276" s="32"/>
      <c r="D276" s="32"/>
      <c r="E276" s="32"/>
      <c r="F276" s="33"/>
      <c r="G276" s="33"/>
      <c r="H276" s="33"/>
      <c r="I276" s="33"/>
      <c r="J276" s="33"/>
      <c r="K276" s="33"/>
      <c r="L276" s="34"/>
      <c r="M276" s="34"/>
      <c r="N276" s="32"/>
      <c r="O276" s="32"/>
      <c r="P276" s="32"/>
      <c r="Q276" s="32"/>
    </row>
    <row r="277" spans="1:17" ht="14">
      <c r="A277" s="32"/>
      <c r="B277" s="32"/>
      <c r="C277" s="32"/>
      <c r="D277" s="32"/>
      <c r="E277" s="32"/>
      <c r="F277" s="33"/>
      <c r="G277" s="33"/>
      <c r="H277" s="33"/>
      <c r="I277" s="33"/>
      <c r="J277" s="33"/>
      <c r="K277" s="33"/>
      <c r="L277" s="34"/>
      <c r="M277" s="34"/>
      <c r="N277" s="32"/>
      <c r="O277" s="32"/>
      <c r="P277" s="32"/>
      <c r="Q277" s="32"/>
    </row>
    <row r="278" spans="1:17" ht="14">
      <c r="A278" s="32"/>
      <c r="B278" s="32"/>
      <c r="C278" s="32"/>
      <c r="D278" s="32"/>
      <c r="E278" s="32"/>
      <c r="F278" s="33"/>
      <c r="G278" s="33"/>
      <c r="H278" s="33"/>
      <c r="I278" s="33"/>
      <c r="J278" s="33"/>
      <c r="K278" s="33"/>
      <c r="L278" s="34"/>
      <c r="M278" s="34"/>
      <c r="N278" s="32"/>
      <c r="O278" s="32"/>
      <c r="P278" s="32"/>
      <c r="Q278" s="32"/>
    </row>
    <row r="279" spans="1:17" ht="14">
      <c r="A279" s="32"/>
      <c r="B279" s="32"/>
      <c r="C279" s="32"/>
      <c r="D279" s="32"/>
      <c r="E279" s="32"/>
      <c r="F279" s="33"/>
      <c r="G279" s="33"/>
      <c r="H279" s="33"/>
      <c r="I279" s="33"/>
      <c r="J279" s="33"/>
      <c r="K279" s="33"/>
      <c r="L279" s="34"/>
      <c r="M279" s="34"/>
      <c r="N279" s="32"/>
      <c r="O279" s="32"/>
      <c r="P279" s="32"/>
      <c r="Q279" s="32"/>
    </row>
    <row r="280" spans="1:17" ht="14">
      <c r="A280" s="32"/>
      <c r="B280" s="32"/>
      <c r="C280" s="32"/>
      <c r="D280" s="32"/>
      <c r="E280" s="32"/>
      <c r="F280" s="33"/>
      <c r="G280" s="33"/>
      <c r="H280" s="33"/>
      <c r="I280" s="33"/>
      <c r="J280" s="33"/>
      <c r="K280" s="33"/>
      <c r="L280" s="34"/>
      <c r="M280" s="34"/>
      <c r="N280" s="32"/>
      <c r="O280" s="32"/>
      <c r="P280" s="32"/>
      <c r="Q280" s="32"/>
    </row>
    <row r="281" spans="1:17" ht="14">
      <c r="A281" s="32"/>
      <c r="B281" s="32"/>
      <c r="C281" s="32"/>
      <c r="D281" s="32"/>
      <c r="E281" s="32"/>
      <c r="F281" s="33"/>
      <c r="G281" s="33"/>
      <c r="H281" s="33"/>
      <c r="I281" s="33"/>
      <c r="J281" s="33"/>
      <c r="K281" s="33"/>
      <c r="L281" s="34"/>
      <c r="M281" s="34"/>
      <c r="N281" s="32"/>
      <c r="O281" s="32"/>
      <c r="P281" s="32"/>
      <c r="Q281" s="32"/>
    </row>
    <row r="282" spans="1:17" ht="14">
      <c r="A282" s="32"/>
      <c r="B282" s="32"/>
      <c r="C282" s="32"/>
      <c r="D282" s="32"/>
      <c r="E282" s="32"/>
      <c r="F282" s="33"/>
      <c r="G282" s="33"/>
      <c r="H282" s="33"/>
      <c r="I282" s="33"/>
      <c r="J282" s="33"/>
      <c r="K282" s="33"/>
      <c r="L282" s="34"/>
      <c r="M282" s="34"/>
      <c r="N282" s="32"/>
      <c r="O282" s="32"/>
      <c r="P282" s="32"/>
      <c r="Q282" s="32"/>
    </row>
    <row r="283" spans="1:17" ht="14">
      <c r="A283" s="32"/>
      <c r="B283" s="32"/>
      <c r="C283" s="32"/>
      <c r="D283" s="32"/>
      <c r="E283" s="32"/>
      <c r="F283" s="33"/>
      <c r="G283" s="33"/>
      <c r="H283" s="33"/>
      <c r="I283" s="33"/>
      <c r="J283" s="33"/>
      <c r="K283" s="33"/>
      <c r="L283" s="34"/>
      <c r="M283" s="34"/>
      <c r="N283" s="32"/>
      <c r="O283" s="32"/>
      <c r="P283" s="32"/>
      <c r="Q283" s="32"/>
    </row>
    <row r="284" spans="1:17" ht="14">
      <c r="A284" s="32"/>
      <c r="B284" s="32"/>
      <c r="C284" s="32"/>
      <c r="D284" s="32"/>
      <c r="E284" s="32"/>
      <c r="F284" s="33"/>
      <c r="G284" s="33"/>
      <c r="H284" s="33"/>
      <c r="I284" s="33"/>
      <c r="J284" s="33"/>
      <c r="K284" s="33"/>
      <c r="L284" s="34"/>
      <c r="M284" s="34"/>
      <c r="N284" s="32"/>
      <c r="O284" s="32"/>
      <c r="P284" s="32"/>
      <c r="Q284" s="32"/>
    </row>
    <row r="285" spans="1:17" ht="14">
      <c r="A285" s="32"/>
      <c r="B285" s="32"/>
      <c r="C285" s="32"/>
      <c r="D285" s="32"/>
      <c r="E285" s="32"/>
      <c r="F285" s="33"/>
      <c r="G285" s="33"/>
      <c r="H285" s="33"/>
      <c r="I285" s="33"/>
      <c r="J285" s="33"/>
      <c r="K285" s="33"/>
      <c r="L285" s="34"/>
      <c r="M285" s="34"/>
      <c r="N285" s="32"/>
      <c r="O285" s="32"/>
      <c r="P285" s="32"/>
      <c r="Q285" s="32"/>
    </row>
    <row r="286" spans="1:17" ht="14">
      <c r="A286" s="32"/>
      <c r="B286" s="32"/>
      <c r="C286" s="32"/>
      <c r="D286" s="32"/>
      <c r="E286" s="32"/>
      <c r="F286" s="33"/>
      <c r="G286" s="33"/>
      <c r="H286" s="33"/>
      <c r="I286" s="33"/>
      <c r="J286" s="33"/>
      <c r="K286" s="33"/>
      <c r="L286" s="34"/>
      <c r="M286" s="34"/>
      <c r="N286" s="32"/>
      <c r="O286" s="32"/>
      <c r="P286" s="32"/>
      <c r="Q286" s="32"/>
    </row>
    <row r="287" spans="1:17" ht="14">
      <c r="A287" s="32"/>
      <c r="B287" s="32"/>
      <c r="C287" s="32"/>
      <c r="D287" s="32"/>
      <c r="E287" s="32"/>
      <c r="F287" s="33"/>
      <c r="G287" s="33"/>
      <c r="H287" s="33"/>
      <c r="I287" s="33"/>
      <c r="J287" s="33"/>
      <c r="K287" s="33"/>
      <c r="L287" s="34"/>
      <c r="M287" s="34"/>
      <c r="N287" s="32"/>
      <c r="O287" s="32"/>
      <c r="P287" s="32"/>
      <c r="Q287" s="32"/>
    </row>
    <row r="288" spans="1:17" ht="14">
      <c r="A288" s="32"/>
      <c r="B288" s="32"/>
      <c r="C288" s="32"/>
      <c r="D288" s="32"/>
      <c r="E288" s="32"/>
      <c r="F288" s="33"/>
      <c r="G288" s="33"/>
      <c r="H288" s="33"/>
      <c r="I288" s="33"/>
      <c r="J288" s="33"/>
      <c r="K288" s="33"/>
      <c r="L288" s="34"/>
      <c r="M288" s="34"/>
      <c r="N288" s="32"/>
      <c r="O288" s="32"/>
      <c r="P288" s="32"/>
      <c r="Q288" s="32"/>
    </row>
    <row r="289" spans="1:17" ht="14">
      <c r="A289" s="32"/>
      <c r="B289" s="32"/>
      <c r="C289" s="32"/>
      <c r="D289" s="32"/>
      <c r="E289" s="32"/>
      <c r="F289" s="33"/>
      <c r="G289" s="33"/>
      <c r="H289" s="33"/>
      <c r="I289" s="33"/>
      <c r="J289" s="33"/>
      <c r="K289" s="33"/>
      <c r="L289" s="34"/>
      <c r="M289" s="34"/>
      <c r="N289" s="32"/>
      <c r="O289" s="32"/>
      <c r="P289" s="32"/>
      <c r="Q289" s="32"/>
    </row>
    <row r="290" spans="1:17" ht="14">
      <c r="A290" s="32"/>
      <c r="B290" s="32"/>
      <c r="C290" s="32"/>
      <c r="D290" s="32"/>
      <c r="E290" s="32"/>
      <c r="F290" s="33"/>
      <c r="G290" s="33"/>
      <c r="H290" s="33"/>
      <c r="I290" s="33"/>
      <c r="J290" s="33"/>
      <c r="K290" s="33"/>
      <c r="L290" s="34"/>
      <c r="M290" s="34"/>
      <c r="N290" s="32"/>
      <c r="O290" s="32"/>
      <c r="P290" s="32"/>
      <c r="Q290" s="32"/>
    </row>
    <row r="291" spans="1:17" ht="14">
      <c r="A291" s="32"/>
      <c r="B291" s="32"/>
      <c r="C291" s="32"/>
      <c r="D291" s="32"/>
      <c r="E291" s="32"/>
      <c r="F291" s="33"/>
      <c r="G291" s="33"/>
      <c r="H291" s="33"/>
      <c r="I291" s="33"/>
      <c r="J291" s="33"/>
      <c r="K291" s="33"/>
      <c r="L291" s="34"/>
      <c r="M291" s="34"/>
      <c r="N291" s="32"/>
      <c r="O291" s="32"/>
      <c r="P291" s="32"/>
      <c r="Q291" s="32"/>
    </row>
    <row r="292" spans="1:17" ht="14">
      <c r="A292" s="32"/>
      <c r="B292" s="32"/>
      <c r="C292" s="32"/>
      <c r="D292" s="32"/>
      <c r="E292" s="32"/>
      <c r="F292" s="33"/>
      <c r="G292" s="33"/>
      <c r="H292" s="33"/>
      <c r="I292" s="33"/>
      <c r="J292" s="33"/>
      <c r="K292" s="33"/>
      <c r="L292" s="34"/>
      <c r="M292" s="34"/>
      <c r="N292" s="32"/>
      <c r="O292" s="32"/>
      <c r="P292" s="32"/>
      <c r="Q292" s="32"/>
    </row>
    <row r="293" spans="1:17" ht="14">
      <c r="A293" s="32"/>
      <c r="B293" s="32"/>
      <c r="C293" s="32"/>
      <c r="D293" s="32"/>
      <c r="E293" s="32"/>
      <c r="F293" s="33"/>
      <c r="G293" s="33"/>
      <c r="H293" s="33"/>
      <c r="I293" s="33"/>
      <c r="J293" s="33"/>
      <c r="K293" s="33"/>
      <c r="L293" s="34"/>
      <c r="M293" s="34"/>
      <c r="N293" s="32"/>
      <c r="O293" s="32"/>
      <c r="P293" s="32"/>
      <c r="Q293" s="32"/>
    </row>
    <row r="294" spans="1:17" ht="14">
      <c r="A294" s="32"/>
      <c r="B294" s="32"/>
      <c r="C294" s="32"/>
      <c r="D294" s="32"/>
      <c r="E294" s="32"/>
      <c r="F294" s="33"/>
      <c r="G294" s="33"/>
      <c r="H294" s="33"/>
      <c r="I294" s="33"/>
      <c r="J294" s="33"/>
      <c r="K294" s="33"/>
      <c r="L294" s="34"/>
      <c r="M294" s="34"/>
      <c r="N294" s="32"/>
      <c r="O294" s="32"/>
      <c r="P294" s="32"/>
      <c r="Q294" s="32"/>
    </row>
    <row r="295" spans="1:17" ht="14">
      <c r="A295" s="32"/>
      <c r="B295" s="32"/>
      <c r="C295" s="32"/>
      <c r="D295" s="32"/>
      <c r="E295" s="32"/>
      <c r="F295" s="33"/>
      <c r="G295" s="33"/>
      <c r="H295" s="33"/>
      <c r="I295" s="33"/>
      <c r="J295" s="33"/>
      <c r="K295" s="33"/>
      <c r="L295" s="34"/>
      <c r="M295" s="34"/>
      <c r="N295" s="32"/>
      <c r="O295" s="32"/>
      <c r="P295" s="32"/>
      <c r="Q295" s="32"/>
    </row>
    <row r="296" spans="1:17" ht="14">
      <c r="A296" s="32"/>
      <c r="B296" s="32"/>
      <c r="C296" s="32"/>
      <c r="D296" s="32"/>
      <c r="E296" s="32"/>
      <c r="F296" s="33"/>
      <c r="G296" s="33"/>
      <c r="H296" s="33"/>
      <c r="I296" s="33"/>
      <c r="J296" s="33"/>
      <c r="K296" s="33"/>
      <c r="L296" s="34"/>
      <c r="M296" s="34"/>
      <c r="N296" s="32"/>
      <c r="O296" s="32"/>
      <c r="P296" s="32"/>
      <c r="Q296" s="32"/>
    </row>
    <row r="297" spans="1:17" ht="14">
      <c r="A297" s="32"/>
      <c r="B297" s="32"/>
      <c r="C297" s="32"/>
      <c r="D297" s="32"/>
      <c r="E297" s="32"/>
      <c r="F297" s="33"/>
      <c r="G297" s="33"/>
      <c r="H297" s="33"/>
      <c r="I297" s="33"/>
      <c r="J297" s="33"/>
      <c r="K297" s="33"/>
      <c r="L297" s="34"/>
      <c r="M297" s="34"/>
      <c r="N297" s="32"/>
      <c r="O297" s="32"/>
      <c r="P297" s="32"/>
      <c r="Q297" s="32"/>
    </row>
    <row r="298" spans="1:17" ht="14">
      <c r="A298" s="32"/>
      <c r="B298" s="32"/>
      <c r="C298" s="32"/>
      <c r="D298" s="32"/>
      <c r="E298" s="32"/>
      <c r="F298" s="33"/>
      <c r="G298" s="33"/>
      <c r="H298" s="33"/>
      <c r="I298" s="33"/>
      <c r="J298" s="33"/>
      <c r="K298" s="33"/>
      <c r="L298" s="34"/>
      <c r="M298" s="34"/>
      <c r="N298" s="32"/>
      <c r="O298" s="32"/>
      <c r="P298" s="32"/>
      <c r="Q298" s="32"/>
    </row>
    <row r="299" spans="1:17" ht="14">
      <c r="A299" s="32"/>
      <c r="B299" s="32"/>
      <c r="C299" s="32"/>
      <c r="D299" s="32"/>
      <c r="E299" s="32"/>
      <c r="F299" s="33"/>
      <c r="G299" s="33"/>
      <c r="H299" s="33"/>
      <c r="I299" s="33"/>
      <c r="J299" s="33"/>
      <c r="K299" s="33"/>
      <c r="L299" s="34"/>
      <c r="M299" s="34"/>
      <c r="N299" s="32"/>
      <c r="O299" s="32"/>
      <c r="P299" s="32"/>
      <c r="Q299" s="32"/>
    </row>
    <row r="300" spans="1:17" ht="14">
      <c r="A300" s="32"/>
      <c r="B300" s="32"/>
      <c r="C300" s="32"/>
      <c r="D300" s="32"/>
      <c r="E300" s="32"/>
      <c r="F300" s="33"/>
      <c r="G300" s="33"/>
      <c r="H300" s="33"/>
      <c r="I300" s="33"/>
      <c r="J300" s="33"/>
      <c r="K300" s="33"/>
      <c r="L300" s="34"/>
      <c r="M300" s="34"/>
      <c r="N300" s="32"/>
      <c r="O300" s="32"/>
      <c r="P300" s="32"/>
      <c r="Q300" s="32"/>
    </row>
    <row r="301" spans="1:17" ht="14">
      <c r="A301" s="32"/>
      <c r="B301" s="32"/>
      <c r="C301" s="32"/>
      <c r="D301" s="32"/>
      <c r="E301" s="32"/>
      <c r="F301" s="33"/>
      <c r="G301" s="33"/>
      <c r="H301" s="33"/>
      <c r="I301" s="33"/>
      <c r="J301" s="33"/>
      <c r="K301" s="33"/>
      <c r="L301" s="34"/>
      <c r="M301" s="34"/>
      <c r="N301" s="32"/>
      <c r="O301" s="32"/>
      <c r="P301" s="32"/>
      <c r="Q301" s="32"/>
    </row>
    <row r="302" spans="1:17" ht="14">
      <c r="A302" s="32"/>
      <c r="B302" s="32"/>
      <c r="C302" s="32"/>
      <c r="D302" s="32"/>
      <c r="E302" s="32"/>
      <c r="F302" s="33"/>
      <c r="G302" s="33"/>
      <c r="H302" s="33"/>
      <c r="I302" s="33"/>
      <c r="J302" s="33"/>
      <c r="K302" s="33"/>
      <c r="L302" s="34"/>
      <c r="M302" s="34"/>
      <c r="N302" s="32"/>
      <c r="O302" s="32"/>
      <c r="P302" s="32"/>
      <c r="Q302" s="32"/>
    </row>
    <row r="303" spans="1:17" ht="14">
      <c r="A303" s="32"/>
      <c r="B303" s="32"/>
      <c r="C303" s="32"/>
      <c r="D303" s="32"/>
      <c r="E303" s="32"/>
      <c r="F303" s="33"/>
      <c r="G303" s="33"/>
      <c r="H303" s="33"/>
      <c r="I303" s="33"/>
      <c r="J303" s="33"/>
      <c r="K303" s="33"/>
      <c r="L303" s="34"/>
      <c r="M303" s="34"/>
      <c r="N303" s="32"/>
      <c r="O303" s="32"/>
      <c r="P303" s="32"/>
      <c r="Q303" s="32"/>
    </row>
    <row r="304" spans="1:17" ht="14">
      <c r="A304" s="32"/>
      <c r="B304" s="32"/>
      <c r="C304" s="32"/>
      <c r="D304" s="32"/>
      <c r="E304" s="32"/>
      <c r="F304" s="33"/>
      <c r="G304" s="33"/>
      <c r="H304" s="33"/>
      <c r="I304" s="33"/>
      <c r="J304" s="33"/>
      <c r="K304" s="33"/>
      <c r="L304" s="34"/>
      <c r="M304" s="34"/>
      <c r="N304" s="32"/>
      <c r="O304" s="32"/>
      <c r="P304" s="32"/>
      <c r="Q304" s="32"/>
    </row>
    <row r="305" spans="1:17" ht="14">
      <c r="A305" s="32"/>
      <c r="B305" s="32"/>
      <c r="C305" s="32"/>
      <c r="D305" s="32"/>
      <c r="E305" s="32"/>
      <c r="F305" s="33"/>
      <c r="G305" s="33"/>
      <c r="H305" s="33"/>
      <c r="I305" s="33"/>
      <c r="J305" s="33"/>
      <c r="K305" s="33"/>
      <c r="L305" s="34"/>
      <c r="M305" s="34"/>
      <c r="N305" s="32"/>
      <c r="O305" s="32"/>
      <c r="P305" s="32"/>
      <c r="Q305" s="32"/>
    </row>
    <row r="306" spans="1:17" ht="14">
      <c r="A306" s="32"/>
      <c r="B306" s="32"/>
      <c r="C306" s="32"/>
      <c r="D306" s="32"/>
      <c r="E306" s="32"/>
      <c r="F306" s="33"/>
      <c r="G306" s="33"/>
      <c r="H306" s="33"/>
      <c r="I306" s="33"/>
      <c r="J306" s="33"/>
      <c r="K306" s="33"/>
      <c r="L306" s="34"/>
      <c r="M306" s="34"/>
      <c r="N306" s="32"/>
      <c r="O306" s="32"/>
      <c r="P306" s="32"/>
      <c r="Q306" s="32"/>
    </row>
    <row r="307" spans="1:17" ht="14">
      <c r="A307" s="32"/>
      <c r="B307" s="32"/>
      <c r="C307" s="32"/>
      <c r="D307" s="32"/>
      <c r="E307" s="32"/>
      <c r="F307" s="33"/>
      <c r="G307" s="33"/>
      <c r="H307" s="33"/>
      <c r="I307" s="33"/>
      <c r="J307" s="33"/>
      <c r="K307" s="33"/>
      <c r="L307" s="34"/>
      <c r="M307" s="34"/>
      <c r="N307" s="32"/>
      <c r="O307" s="32"/>
      <c r="P307" s="32"/>
      <c r="Q307" s="32"/>
    </row>
    <row r="308" spans="1:17" ht="14">
      <c r="A308" s="32"/>
      <c r="B308" s="32"/>
      <c r="C308" s="32"/>
      <c r="D308" s="32"/>
      <c r="E308" s="32"/>
      <c r="F308" s="33"/>
      <c r="G308" s="33"/>
      <c r="H308" s="33"/>
      <c r="I308" s="33"/>
      <c r="J308" s="33"/>
      <c r="K308" s="33"/>
      <c r="L308" s="34"/>
      <c r="M308" s="34"/>
      <c r="N308" s="32"/>
      <c r="O308" s="32"/>
      <c r="P308" s="32"/>
      <c r="Q308" s="32"/>
    </row>
    <row r="309" spans="1:17" ht="14">
      <c r="A309" s="32"/>
      <c r="B309" s="32"/>
      <c r="C309" s="32"/>
      <c r="D309" s="32"/>
      <c r="E309" s="32"/>
      <c r="F309" s="33"/>
      <c r="G309" s="33"/>
      <c r="H309" s="33"/>
      <c r="I309" s="33"/>
      <c r="J309" s="33"/>
      <c r="K309" s="33"/>
      <c r="L309" s="34"/>
      <c r="M309" s="34"/>
      <c r="N309" s="32"/>
      <c r="O309" s="32"/>
      <c r="P309" s="32"/>
      <c r="Q309" s="32"/>
    </row>
    <row r="310" spans="1:17" ht="14">
      <c r="A310" s="32"/>
      <c r="B310" s="32"/>
      <c r="C310" s="32"/>
      <c r="D310" s="32"/>
      <c r="E310" s="32"/>
      <c r="F310" s="33"/>
      <c r="G310" s="33"/>
      <c r="H310" s="33"/>
      <c r="I310" s="33"/>
      <c r="J310" s="33"/>
      <c r="K310" s="33"/>
      <c r="L310" s="34"/>
      <c r="M310" s="34"/>
      <c r="N310" s="32"/>
      <c r="O310" s="32"/>
      <c r="P310" s="32"/>
      <c r="Q310" s="32"/>
    </row>
    <row r="311" spans="1:17" ht="14">
      <c r="A311" s="32"/>
      <c r="B311" s="32"/>
      <c r="C311" s="32"/>
      <c r="D311" s="32"/>
      <c r="E311" s="32"/>
      <c r="F311" s="33"/>
      <c r="G311" s="33"/>
      <c r="H311" s="33"/>
      <c r="I311" s="33"/>
      <c r="J311" s="33"/>
      <c r="K311" s="33"/>
      <c r="L311" s="34"/>
      <c r="M311" s="34"/>
      <c r="N311" s="32"/>
      <c r="O311" s="32"/>
      <c r="P311" s="32"/>
      <c r="Q311" s="32"/>
    </row>
    <row r="312" spans="1:17" ht="14">
      <c r="A312" s="32"/>
      <c r="B312" s="32"/>
      <c r="C312" s="32"/>
      <c r="D312" s="32"/>
      <c r="E312" s="32"/>
      <c r="F312" s="33"/>
      <c r="G312" s="33"/>
      <c r="H312" s="33"/>
      <c r="I312" s="33"/>
      <c r="J312" s="33"/>
      <c r="K312" s="33"/>
      <c r="L312" s="34"/>
      <c r="M312" s="34"/>
      <c r="N312" s="32"/>
      <c r="O312" s="32"/>
      <c r="P312" s="32"/>
      <c r="Q312" s="32"/>
    </row>
    <row r="313" spans="1:17" ht="14">
      <c r="A313" s="32"/>
      <c r="B313" s="32"/>
      <c r="C313" s="32"/>
      <c r="D313" s="32"/>
      <c r="E313" s="32"/>
      <c r="F313" s="33"/>
      <c r="G313" s="33"/>
      <c r="H313" s="33"/>
      <c r="I313" s="33"/>
      <c r="J313" s="33"/>
      <c r="K313" s="33"/>
      <c r="L313" s="34"/>
      <c r="M313" s="34"/>
      <c r="N313" s="32"/>
      <c r="O313" s="32"/>
      <c r="P313" s="32"/>
      <c r="Q313" s="32"/>
    </row>
    <row r="314" spans="1:17" ht="14">
      <c r="A314" s="32"/>
      <c r="B314" s="32"/>
      <c r="C314" s="32"/>
      <c r="D314" s="32"/>
      <c r="E314" s="32"/>
      <c r="F314" s="33"/>
      <c r="G314" s="33"/>
      <c r="H314" s="33"/>
      <c r="I314" s="33"/>
      <c r="J314" s="33"/>
      <c r="K314" s="33"/>
      <c r="L314" s="34"/>
      <c r="M314" s="34"/>
      <c r="N314" s="32"/>
      <c r="O314" s="32"/>
      <c r="P314" s="32"/>
      <c r="Q314" s="32"/>
    </row>
    <row r="315" spans="1:17" ht="14">
      <c r="A315" s="32"/>
      <c r="B315" s="32"/>
      <c r="C315" s="32"/>
      <c r="D315" s="32"/>
      <c r="E315" s="32"/>
      <c r="F315" s="33"/>
      <c r="G315" s="33"/>
      <c r="H315" s="33"/>
      <c r="I315" s="33"/>
      <c r="J315" s="33"/>
      <c r="K315" s="33"/>
      <c r="L315" s="34"/>
      <c r="M315" s="34"/>
      <c r="N315" s="32"/>
      <c r="O315" s="32"/>
      <c r="P315" s="32"/>
      <c r="Q315" s="32"/>
    </row>
    <row r="316" spans="1:17" ht="14">
      <c r="A316" s="32"/>
      <c r="B316" s="32"/>
      <c r="C316" s="32"/>
      <c r="D316" s="32"/>
      <c r="E316" s="32"/>
      <c r="F316" s="33"/>
      <c r="G316" s="33"/>
      <c r="H316" s="33"/>
      <c r="I316" s="33"/>
      <c r="J316" s="33"/>
      <c r="K316" s="33"/>
      <c r="L316" s="34"/>
      <c r="M316" s="34"/>
      <c r="N316" s="32"/>
      <c r="O316" s="32"/>
      <c r="P316" s="32"/>
      <c r="Q316" s="32"/>
    </row>
    <row r="317" spans="1:17" ht="14">
      <c r="A317" s="32"/>
      <c r="B317" s="32"/>
      <c r="C317" s="32"/>
      <c r="D317" s="32"/>
      <c r="E317" s="32"/>
      <c r="F317" s="33"/>
      <c r="G317" s="33"/>
      <c r="H317" s="33"/>
      <c r="I317" s="33"/>
      <c r="J317" s="33"/>
      <c r="K317" s="33"/>
      <c r="L317" s="34"/>
      <c r="M317" s="34"/>
      <c r="N317" s="32"/>
      <c r="O317" s="32"/>
      <c r="P317" s="32"/>
      <c r="Q317" s="32"/>
    </row>
    <row r="318" spans="1:17" ht="14">
      <c r="A318" s="32"/>
      <c r="B318" s="32"/>
      <c r="C318" s="32"/>
      <c r="D318" s="32"/>
      <c r="E318" s="32"/>
      <c r="F318" s="33"/>
      <c r="G318" s="33"/>
      <c r="H318" s="33"/>
      <c r="I318" s="33"/>
      <c r="J318" s="33"/>
      <c r="K318" s="33"/>
      <c r="L318" s="34"/>
      <c r="M318" s="34"/>
      <c r="N318" s="32"/>
      <c r="O318" s="32"/>
      <c r="P318" s="32"/>
      <c r="Q318" s="32"/>
    </row>
    <row r="319" spans="1:17" ht="14">
      <c r="A319" s="32"/>
      <c r="B319" s="32"/>
      <c r="C319" s="32"/>
      <c r="D319" s="32"/>
      <c r="E319" s="32"/>
      <c r="F319" s="33"/>
      <c r="G319" s="33"/>
      <c r="H319" s="33"/>
      <c r="I319" s="33"/>
      <c r="J319" s="33"/>
      <c r="K319" s="33"/>
      <c r="L319" s="34"/>
      <c r="M319" s="34"/>
      <c r="N319" s="32"/>
      <c r="O319" s="32"/>
      <c r="P319" s="32"/>
      <c r="Q319" s="32"/>
    </row>
    <row r="320" spans="1:17" ht="14">
      <c r="A320" s="32"/>
      <c r="B320" s="32"/>
      <c r="C320" s="32"/>
      <c r="D320" s="32"/>
      <c r="E320" s="32"/>
      <c r="F320" s="33"/>
      <c r="G320" s="33"/>
      <c r="H320" s="33"/>
      <c r="I320" s="33"/>
      <c r="J320" s="33"/>
      <c r="K320" s="33"/>
      <c r="L320" s="34"/>
      <c r="M320" s="34"/>
      <c r="N320" s="32"/>
      <c r="O320" s="32"/>
      <c r="P320" s="32"/>
      <c r="Q320" s="32"/>
    </row>
    <row r="321" spans="1:17" ht="14">
      <c r="A321" s="32"/>
      <c r="B321" s="32"/>
      <c r="C321" s="32"/>
      <c r="D321" s="32"/>
      <c r="E321" s="32"/>
      <c r="F321" s="33"/>
      <c r="G321" s="33"/>
      <c r="H321" s="33"/>
      <c r="I321" s="33"/>
      <c r="J321" s="33"/>
      <c r="K321" s="33"/>
      <c r="L321" s="34"/>
      <c r="M321" s="34"/>
      <c r="N321" s="32"/>
      <c r="O321" s="32"/>
      <c r="P321" s="32"/>
      <c r="Q321" s="32"/>
    </row>
    <row r="322" spans="1:17" ht="14">
      <c r="A322" s="32"/>
      <c r="B322" s="32"/>
      <c r="C322" s="32"/>
      <c r="D322" s="32"/>
      <c r="E322" s="32"/>
      <c r="F322" s="33"/>
      <c r="G322" s="33"/>
      <c r="H322" s="33"/>
      <c r="I322" s="33"/>
      <c r="J322" s="33"/>
      <c r="K322" s="33"/>
      <c r="L322" s="34"/>
      <c r="M322" s="34"/>
      <c r="N322" s="32"/>
      <c r="O322" s="32"/>
      <c r="P322" s="32"/>
      <c r="Q322" s="32"/>
    </row>
    <row r="323" spans="1:17" ht="14">
      <c r="A323" s="32"/>
      <c r="B323" s="32"/>
      <c r="C323" s="32"/>
      <c r="D323" s="32"/>
      <c r="E323" s="32"/>
      <c r="F323" s="33"/>
      <c r="G323" s="33"/>
      <c r="H323" s="33"/>
      <c r="I323" s="33"/>
      <c r="J323" s="33"/>
      <c r="K323" s="33"/>
      <c r="L323" s="34"/>
      <c r="M323" s="34"/>
      <c r="N323" s="32"/>
      <c r="O323" s="32"/>
      <c r="P323" s="32"/>
      <c r="Q323" s="32"/>
    </row>
    <row r="324" spans="1:17" ht="14">
      <c r="A324" s="32"/>
      <c r="B324" s="32"/>
      <c r="C324" s="32"/>
      <c r="D324" s="32"/>
      <c r="E324" s="32"/>
      <c r="F324" s="33"/>
      <c r="G324" s="33"/>
      <c r="H324" s="33"/>
      <c r="I324" s="33"/>
      <c r="J324" s="33"/>
      <c r="K324" s="33"/>
      <c r="L324" s="34"/>
      <c r="M324" s="34"/>
      <c r="N324" s="32"/>
      <c r="O324" s="32"/>
      <c r="P324" s="32"/>
      <c r="Q324" s="32"/>
    </row>
    <row r="325" spans="1:17" ht="14">
      <c r="A325" s="32"/>
      <c r="B325" s="32"/>
      <c r="C325" s="32"/>
      <c r="D325" s="32"/>
      <c r="E325" s="32"/>
      <c r="F325" s="33"/>
      <c r="G325" s="33"/>
      <c r="H325" s="33"/>
      <c r="I325" s="33"/>
      <c r="J325" s="33"/>
      <c r="K325" s="33"/>
      <c r="L325" s="34"/>
      <c r="M325" s="34"/>
      <c r="N325" s="32"/>
      <c r="O325" s="32"/>
      <c r="P325" s="32"/>
      <c r="Q325" s="32"/>
    </row>
    <row r="326" spans="1:17" ht="14">
      <c r="A326" s="32"/>
      <c r="B326" s="32"/>
      <c r="C326" s="32"/>
      <c r="D326" s="32"/>
      <c r="E326" s="32"/>
      <c r="F326" s="33"/>
      <c r="G326" s="33"/>
      <c r="H326" s="33"/>
      <c r="I326" s="33"/>
      <c r="J326" s="33"/>
      <c r="K326" s="33"/>
      <c r="L326" s="34"/>
      <c r="M326" s="34"/>
      <c r="N326" s="32"/>
      <c r="O326" s="32"/>
      <c r="P326" s="32"/>
      <c r="Q326" s="32"/>
    </row>
    <row r="327" spans="1:17" ht="14">
      <c r="A327" s="32"/>
      <c r="B327" s="32"/>
      <c r="C327" s="32"/>
      <c r="D327" s="32"/>
      <c r="E327" s="32"/>
      <c r="F327" s="33"/>
      <c r="G327" s="33"/>
      <c r="H327" s="33"/>
      <c r="I327" s="33"/>
      <c r="J327" s="33"/>
      <c r="K327" s="33"/>
      <c r="L327" s="34"/>
      <c r="M327" s="34"/>
      <c r="N327" s="32"/>
      <c r="O327" s="32"/>
      <c r="P327" s="32"/>
      <c r="Q327" s="32"/>
    </row>
    <row r="328" spans="1:17" ht="14">
      <c r="A328" s="32"/>
      <c r="B328" s="32"/>
      <c r="C328" s="32"/>
      <c r="D328" s="32"/>
      <c r="E328" s="32"/>
      <c r="F328" s="33"/>
      <c r="G328" s="33"/>
      <c r="H328" s="33"/>
      <c r="I328" s="33"/>
      <c r="J328" s="33"/>
      <c r="K328" s="33"/>
      <c r="L328" s="34"/>
      <c r="M328" s="34"/>
      <c r="N328" s="32"/>
      <c r="O328" s="32"/>
      <c r="P328" s="32"/>
      <c r="Q328" s="32"/>
    </row>
    <row r="329" spans="1:17" ht="14">
      <c r="A329" s="32"/>
      <c r="B329" s="32"/>
      <c r="C329" s="32"/>
      <c r="D329" s="32"/>
      <c r="E329" s="32"/>
      <c r="F329" s="33"/>
      <c r="G329" s="33"/>
      <c r="H329" s="33"/>
      <c r="I329" s="33"/>
      <c r="J329" s="33"/>
      <c r="K329" s="33"/>
      <c r="L329" s="34"/>
      <c r="M329" s="34"/>
      <c r="N329" s="32"/>
      <c r="O329" s="32"/>
      <c r="P329" s="32"/>
      <c r="Q329" s="32"/>
    </row>
    <row r="330" spans="1:17" ht="14">
      <c r="A330" s="32"/>
      <c r="B330" s="32"/>
      <c r="C330" s="32"/>
      <c r="D330" s="32"/>
      <c r="E330" s="32"/>
      <c r="F330" s="33"/>
      <c r="G330" s="33"/>
      <c r="H330" s="33"/>
      <c r="I330" s="33"/>
      <c r="J330" s="33"/>
      <c r="K330" s="33"/>
      <c r="L330" s="34"/>
      <c r="M330" s="34"/>
      <c r="N330" s="32"/>
      <c r="O330" s="32"/>
      <c r="P330" s="32"/>
      <c r="Q330" s="32"/>
    </row>
    <row r="331" spans="1:17" ht="14">
      <c r="A331" s="32"/>
      <c r="B331" s="32"/>
      <c r="C331" s="32"/>
      <c r="D331" s="32"/>
      <c r="E331" s="32"/>
      <c r="F331" s="33"/>
      <c r="G331" s="33"/>
      <c r="H331" s="33"/>
      <c r="I331" s="33"/>
      <c r="J331" s="33"/>
      <c r="K331" s="33"/>
      <c r="L331" s="34"/>
      <c r="M331" s="34"/>
      <c r="N331" s="32"/>
      <c r="O331" s="32"/>
      <c r="P331" s="32"/>
      <c r="Q331" s="32"/>
    </row>
    <row r="332" spans="1:17" ht="14">
      <c r="A332" s="32"/>
      <c r="B332" s="32"/>
      <c r="C332" s="32"/>
      <c r="D332" s="32"/>
      <c r="E332" s="32"/>
      <c r="F332" s="33"/>
      <c r="G332" s="33"/>
      <c r="H332" s="33"/>
      <c r="I332" s="33"/>
      <c r="J332" s="33"/>
      <c r="K332" s="33"/>
      <c r="L332" s="34"/>
      <c r="M332" s="34"/>
      <c r="N332" s="32"/>
      <c r="O332" s="32"/>
      <c r="P332" s="32"/>
      <c r="Q332" s="32"/>
    </row>
    <row r="333" spans="1:17" ht="14">
      <c r="A333" s="32"/>
      <c r="B333" s="32"/>
      <c r="C333" s="32"/>
      <c r="D333" s="32"/>
      <c r="E333" s="32"/>
      <c r="F333" s="33"/>
      <c r="G333" s="33"/>
      <c r="H333" s="33"/>
      <c r="I333" s="33"/>
      <c r="J333" s="33"/>
      <c r="K333" s="33"/>
      <c r="L333" s="34"/>
      <c r="M333" s="34"/>
      <c r="N333" s="32"/>
      <c r="O333" s="32"/>
      <c r="P333" s="32"/>
      <c r="Q333" s="32"/>
    </row>
    <row r="334" spans="1:17" ht="14">
      <c r="A334" s="32"/>
      <c r="B334" s="32"/>
      <c r="C334" s="32"/>
      <c r="D334" s="32"/>
      <c r="E334" s="32"/>
      <c r="F334" s="33"/>
      <c r="G334" s="33"/>
      <c r="H334" s="33"/>
      <c r="I334" s="33"/>
      <c r="J334" s="33"/>
      <c r="K334" s="33"/>
      <c r="L334" s="34"/>
      <c r="M334" s="34"/>
      <c r="N334" s="32"/>
      <c r="O334" s="32"/>
      <c r="P334" s="32"/>
      <c r="Q334" s="32"/>
    </row>
    <row r="335" spans="1:17" ht="14">
      <c r="A335" s="32"/>
      <c r="B335" s="32"/>
      <c r="C335" s="32"/>
      <c r="D335" s="32"/>
      <c r="E335" s="32"/>
      <c r="F335" s="33"/>
      <c r="G335" s="33"/>
      <c r="H335" s="33"/>
      <c r="I335" s="33"/>
      <c r="J335" s="33"/>
      <c r="K335" s="33"/>
      <c r="L335" s="34"/>
      <c r="M335" s="34"/>
      <c r="N335" s="32"/>
      <c r="O335" s="32"/>
      <c r="P335" s="32"/>
      <c r="Q335" s="32"/>
    </row>
    <row r="336" spans="1:17" ht="14">
      <c r="A336" s="32"/>
      <c r="B336" s="32"/>
      <c r="C336" s="32"/>
      <c r="D336" s="32"/>
      <c r="E336" s="32"/>
      <c r="F336" s="33"/>
      <c r="G336" s="33"/>
      <c r="H336" s="33"/>
      <c r="I336" s="33"/>
      <c r="J336" s="33"/>
      <c r="K336" s="33"/>
      <c r="L336" s="34"/>
      <c r="M336" s="34"/>
      <c r="N336" s="32"/>
      <c r="O336" s="32"/>
      <c r="P336" s="32"/>
      <c r="Q336" s="32"/>
    </row>
    <row r="337" spans="1:17" ht="14">
      <c r="A337" s="32"/>
      <c r="B337" s="32"/>
      <c r="C337" s="32"/>
      <c r="D337" s="32"/>
      <c r="E337" s="32"/>
      <c r="F337" s="33"/>
      <c r="G337" s="33"/>
      <c r="H337" s="33"/>
      <c r="I337" s="33"/>
      <c r="J337" s="33"/>
      <c r="K337" s="33"/>
      <c r="L337" s="34"/>
      <c r="M337" s="34"/>
      <c r="N337" s="32"/>
      <c r="O337" s="32"/>
      <c r="P337" s="32"/>
      <c r="Q337" s="32"/>
    </row>
    <row r="338" spans="1:17" ht="14">
      <c r="A338" s="32"/>
      <c r="B338" s="32"/>
      <c r="C338" s="32"/>
      <c r="D338" s="32"/>
      <c r="E338" s="32"/>
      <c r="F338" s="33"/>
      <c r="G338" s="33"/>
      <c r="H338" s="33"/>
      <c r="I338" s="33"/>
      <c r="J338" s="33"/>
      <c r="K338" s="33"/>
      <c r="L338" s="34"/>
      <c r="M338" s="34"/>
      <c r="N338" s="32"/>
      <c r="O338" s="32"/>
      <c r="P338" s="32"/>
      <c r="Q338" s="32"/>
    </row>
    <row r="339" spans="1:17" ht="14">
      <c r="A339" s="32"/>
      <c r="B339" s="32"/>
      <c r="C339" s="32"/>
      <c r="D339" s="32"/>
      <c r="E339" s="32"/>
      <c r="F339" s="33"/>
      <c r="G339" s="33"/>
      <c r="H339" s="33"/>
      <c r="I339" s="33"/>
      <c r="J339" s="33"/>
      <c r="K339" s="33"/>
      <c r="L339" s="34"/>
      <c r="M339" s="34"/>
      <c r="N339" s="32"/>
      <c r="O339" s="32"/>
      <c r="P339" s="32"/>
      <c r="Q339" s="32"/>
    </row>
    <row r="340" spans="1:17" ht="14">
      <c r="A340" s="32"/>
      <c r="B340" s="32"/>
      <c r="C340" s="32"/>
      <c r="D340" s="32"/>
      <c r="E340" s="32"/>
      <c r="F340" s="33"/>
      <c r="G340" s="33"/>
      <c r="H340" s="33"/>
      <c r="I340" s="33"/>
      <c r="J340" s="33"/>
      <c r="K340" s="33"/>
      <c r="L340" s="34"/>
      <c r="M340" s="34"/>
      <c r="N340" s="32"/>
      <c r="O340" s="32"/>
      <c r="P340" s="32"/>
      <c r="Q340" s="32"/>
    </row>
    <row r="341" spans="1:17" ht="14">
      <c r="A341" s="32"/>
      <c r="B341" s="32"/>
      <c r="C341" s="32"/>
      <c r="D341" s="32"/>
      <c r="E341" s="32"/>
      <c r="F341" s="33"/>
      <c r="G341" s="33"/>
      <c r="H341" s="33"/>
      <c r="I341" s="33"/>
      <c r="J341" s="33"/>
      <c r="K341" s="33"/>
      <c r="L341" s="34"/>
      <c r="M341" s="34"/>
      <c r="N341" s="32"/>
      <c r="O341" s="32"/>
      <c r="P341" s="32"/>
      <c r="Q341" s="32"/>
    </row>
    <row r="342" spans="1:17" ht="14">
      <c r="A342" s="32"/>
      <c r="B342" s="32"/>
      <c r="C342" s="32"/>
      <c r="D342" s="32"/>
      <c r="E342" s="32"/>
      <c r="F342" s="33"/>
      <c r="G342" s="33"/>
      <c r="H342" s="33"/>
      <c r="I342" s="33"/>
      <c r="J342" s="33"/>
      <c r="K342" s="33"/>
      <c r="L342" s="34"/>
      <c r="M342" s="34"/>
      <c r="N342" s="32"/>
      <c r="O342" s="32"/>
      <c r="P342" s="32"/>
      <c r="Q342" s="32"/>
    </row>
    <row r="343" spans="1:17" ht="14">
      <c r="A343" s="32"/>
      <c r="B343" s="32"/>
      <c r="C343" s="32"/>
      <c r="D343" s="32"/>
      <c r="E343" s="32"/>
      <c r="F343" s="33"/>
      <c r="G343" s="33"/>
      <c r="H343" s="33"/>
      <c r="I343" s="33"/>
      <c r="J343" s="33"/>
      <c r="K343" s="33"/>
      <c r="L343" s="34"/>
      <c r="M343" s="34"/>
      <c r="N343" s="32"/>
      <c r="O343" s="32"/>
      <c r="P343" s="32"/>
      <c r="Q343" s="32"/>
    </row>
    <row r="344" spans="1:17" ht="14">
      <c r="A344" s="32"/>
      <c r="B344" s="32"/>
      <c r="C344" s="32"/>
      <c r="D344" s="32"/>
      <c r="E344" s="32"/>
      <c r="F344" s="33"/>
      <c r="G344" s="33"/>
      <c r="H344" s="33"/>
      <c r="I344" s="33"/>
      <c r="J344" s="33"/>
      <c r="K344" s="33"/>
      <c r="L344" s="34"/>
      <c r="M344" s="34"/>
      <c r="N344" s="32"/>
      <c r="O344" s="32"/>
      <c r="P344" s="32"/>
      <c r="Q344" s="32"/>
    </row>
    <row r="345" spans="1:17" ht="14">
      <c r="A345" s="32"/>
      <c r="B345" s="32"/>
      <c r="C345" s="32"/>
      <c r="D345" s="32"/>
      <c r="E345" s="32"/>
      <c r="F345" s="33"/>
      <c r="G345" s="33"/>
      <c r="H345" s="33"/>
      <c r="I345" s="33"/>
      <c r="J345" s="33"/>
      <c r="K345" s="33"/>
      <c r="L345" s="34"/>
      <c r="M345" s="34"/>
      <c r="N345" s="32"/>
      <c r="O345" s="32"/>
      <c r="P345" s="32"/>
      <c r="Q345" s="32"/>
    </row>
    <row r="346" spans="1:17" ht="14">
      <c r="A346" s="32"/>
      <c r="B346" s="32"/>
      <c r="C346" s="32"/>
      <c r="D346" s="32"/>
      <c r="E346" s="32"/>
      <c r="F346" s="33"/>
      <c r="G346" s="33"/>
      <c r="H346" s="33"/>
      <c r="I346" s="33"/>
      <c r="J346" s="33"/>
      <c r="K346" s="33"/>
      <c r="L346" s="34"/>
      <c r="M346" s="34"/>
      <c r="N346" s="32"/>
      <c r="O346" s="32"/>
      <c r="P346" s="32"/>
      <c r="Q346" s="32"/>
    </row>
    <row r="347" spans="1:17" ht="14">
      <c r="A347" s="32"/>
      <c r="B347" s="32"/>
      <c r="C347" s="32"/>
      <c r="D347" s="32"/>
      <c r="E347" s="32"/>
      <c r="F347" s="33"/>
      <c r="G347" s="33"/>
      <c r="H347" s="33"/>
      <c r="I347" s="33"/>
      <c r="J347" s="33"/>
      <c r="K347" s="33"/>
      <c r="L347" s="34"/>
      <c r="M347" s="34"/>
      <c r="N347" s="32"/>
      <c r="O347" s="32"/>
      <c r="P347" s="32"/>
      <c r="Q347" s="32"/>
    </row>
    <row r="348" spans="1:17" ht="14">
      <c r="A348" s="32"/>
      <c r="B348" s="32"/>
      <c r="C348" s="32"/>
      <c r="D348" s="32"/>
      <c r="E348" s="32"/>
      <c r="F348" s="33"/>
      <c r="G348" s="33"/>
      <c r="H348" s="33"/>
      <c r="I348" s="33"/>
      <c r="J348" s="33"/>
      <c r="K348" s="33"/>
      <c r="L348" s="34"/>
      <c r="M348" s="34"/>
      <c r="N348" s="32"/>
      <c r="O348" s="32"/>
      <c r="P348" s="32"/>
      <c r="Q348" s="32"/>
    </row>
    <row r="349" spans="1:17" ht="14">
      <c r="A349" s="32"/>
      <c r="B349" s="32"/>
      <c r="C349" s="32"/>
      <c r="D349" s="32"/>
      <c r="E349" s="32"/>
      <c r="F349" s="33"/>
      <c r="G349" s="33"/>
      <c r="H349" s="33"/>
      <c r="I349" s="33"/>
      <c r="J349" s="33"/>
      <c r="K349" s="33"/>
      <c r="L349" s="34"/>
      <c r="M349" s="34"/>
      <c r="N349" s="32"/>
      <c r="O349" s="32"/>
      <c r="P349" s="32"/>
      <c r="Q349" s="32"/>
    </row>
    <row r="350" spans="1:17" ht="14">
      <c r="A350" s="32"/>
      <c r="B350" s="32"/>
      <c r="C350" s="32"/>
      <c r="D350" s="32"/>
      <c r="E350" s="32"/>
      <c r="F350" s="33"/>
      <c r="G350" s="33"/>
      <c r="H350" s="33"/>
      <c r="I350" s="33"/>
      <c r="J350" s="33"/>
      <c r="K350" s="33"/>
      <c r="L350" s="34"/>
      <c r="M350" s="34"/>
      <c r="N350" s="32"/>
      <c r="O350" s="32"/>
      <c r="P350" s="32"/>
      <c r="Q350" s="32"/>
    </row>
    <row r="351" spans="1:17" ht="14">
      <c r="A351" s="32"/>
      <c r="B351" s="32"/>
      <c r="C351" s="32"/>
      <c r="D351" s="32"/>
      <c r="E351" s="32"/>
      <c r="F351" s="33"/>
      <c r="G351" s="33"/>
      <c r="H351" s="33"/>
      <c r="I351" s="33"/>
      <c r="J351" s="33"/>
      <c r="K351" s="33"/>
      <c r="L351" s="34"/>
      <c r="M351" s="34"/>
      <c r="N351" s="32"/>
      <c r="O351" s="32"/>
      <c r="P351" s="32"/>
      <c r="Q351" s="32"/>
    </row>
    <row r="352" spans="1:17" ht="14">
      <c r="A352" s="32"/>
      <c r="B352" s="32"/>
      <c r="C352" s="32"/>
      <c r="D352" s="32"/>
      <c r="E352" s="32"/>
      <c r="F352" s="33"/>
      <c r="G352" s="33"/>
      <c r="H352" s="33"/>
      <c r="I352" s="33"/>
      <c r="J352" s="33"/>
      <c r="K352" s="33"/>
      <c r="L352" s="34"/>
      <c r="M352" s="34"/>
      <c r="N352" s="32"/>
      <c r="O352" s="32"/>
      <c r="P352" s="32"/>
      <c r="Q352" s="32"/>
    </row>
    <row r="353" spans="1:17" ht="14">
      <c r="A353" s="32"/>
      <c r="B353" s="32"/>
      <c r="C353" s="32"/>
      <c r="D353" s="32"/>
      <c r="E353" s="32"/>
      <c r="F353" s="33"/>
      <c r="G353" s="33"/>
      <c r="H353" s="33"/>
      <c r="I353" s="33"/>
      <c r="J353" s="33"/>
      <c r="K353" s="33"/>
      <c r="L353" s="34"/>
      <c r="M353" s="34"/>
      <c r="N353" s="32"/>
      <c r="O353" s="32"/>
      <c r="P353" s="32"/>
      <c r="Q353" s="32"/>
    </row>
    <row r="354" spans="1:17" ht="14">
      <c r="A354" s="32"/>
      <c r="B354" s="32"/>
      <c r="C354" s="32"/>
      <c r="D354" s="32"/>
      <c r="E354" s="32"/>
      <c r="F354" s="33"/>
      <c r="G354" s="33"/>
      <c r="H354" s="33"/>
      <c r="I354" s="33"/>
      <c r="J354" s="33"/>
      <c r="K354" s="33"/>
      <c r="L354" s="34"/>
      <c r="M354" s="34"/>
      <c r="N354" s="32"/>
      <c r="O354" s="32"/>
      <c r="P354" s="32"/>
      <c r="Q354" s="32"/>
    </row>
    <row r="355" spans="1:17" ht="14">
      <c r="A355" s="32"/>
      <c r="B355" s="32"/>
      <c r="C355" s="32"/>
      <c r="D355" s="32"/>
      <c r="E355" s="32"/>
      <c r="F355" s="33"/>
      <c r="G355" s="33"/>
      <c r="H355" s="33"/>
      <c r="I355" s="33"/>
      <c r="J355" s="33"/>
      <c r="K355" s="33"/>
      <c r="L355" s="34"/>
      <c r="M355" s="34"/>
      <c r="N355" s="32"/>
      <c r="O355" s="32"/>
      <c r="P355" s="32"/>
      <c r="Q355" s="32"/>
    </row>
    <row r="356" spans="1:17" ht="14">
      <c r="A356" s="32"/>
      <c r="B356" s="32"/>
      <c r="C356" s="32"/>
      <c r="D356" s="32"/>
      <c r="E356" s="32"/>
      <c r="F356" s="33"/>
      <c r="G356" s="33"/>
      <c r="H356" s="33"/>
      <c r="I356" s="33"/>
      <c r="J356" s="33"/>
      <c r="K356" s="33"/>
      <c r="L356" s="34"/>
      <c r="M356" s="34"/>
      <c r="N356" s="32"/>
      <c r="O356" s="32"/>
      <c r="P356" s="32"/>
      <c r="Q356" s="32"/>
    </row>
    <row r="357" spans="1:17" ht="14">
      <c r="A357" s="32"/>
      <c r="B357" s="32"/>
      <c r="C357" s="32"/>
      <c r="D357" s="32"/>
      <c r="E357" s="32"/>
      <c r="F357" s="33"/>
      <c r="G357" s="33"/>
      <c r="H357" s="33"/>
      <c r="I357" s="33"/>
      <c r="J357" s="33"/>
      <c r="K357" s="33"/>
      <c r="L357" s="34"/>
      <c r="M357" s="34"/>
      <c r="N357" s="32"/>
      <c r="O357" s="32"/>
      <c r="P357" s="32"/>
      <c r="Q357" s="32"/>
    </row>
    <row r="358" spans="1:17" ht="14">
      <c r="A358" s="32"/>
      <c r="B358" s="32"/>
      <c r="C358" s="32"/>
      <c r="D358" s="32"/>
      <c r="E358" s="32"/>
      <c r="F358" s="33"/>
      <c r="G358" s="33"/>
      <c r="H358" s="33"/>
      <c r="I358" s="33"/>
      <c r="J358" s="33"/>
      <c r="K358" s="33"/>
      <c r="L358" s="34"/>
      <c r="M358" s="34"/>
      <c r="N358" s="32"/>
      <c r="O358" s="32"/>
      <c r="P358" s="32"/>
      <c r="Q358" s="32"/>
    </row>
    <row r="359" spans="1:17" ht="14">
      <c r="A359" s="32"/>
      <c r="B359" s="32"/>
      <c r="C359" s="32"/>
      <c r="D359" s="32"/>
      <c r="E359" s="32"/>
      <c r="F359" s="33"/>
      <c r="G359" s="33"/>
      <c r="H359" s="33"/>
      <c r="I359" s="33"/>
      <c r="J359" s="33"/>
      <c r="K359" s="33"/>
      <c r="L359" s="34"/>
      <c r="M359" s="34"/>
      <c r="N359" s="32"/>
      <c r="O359" s="32"/>
      <c r="P359" s="32"/>
      <c r="Q359" s="32"/>
    </row>
    <row r="360" spans="1:17" ht="14">
      <c r="A360" s="32"/>
      <c r="B360" s="32"/>
      <c r="C360" s="32"/>
      <c r="D360" s="32"/>
      <c r="E360" s="32"/>
      <c r="F360" s="33"/>
      <c r="G360" s="33"/>
      <c r="H360" s="33"/>
      <c r="I360" s="33"/>
      <c r="J360" s="33"/>
      <c r="K360" s="33"/>
      <c r="L360" s="34"/>
      <c r="M360" s="34"/>
      <c r="N360" s="32"/>
      <c r="O360" s="32"/>
      <c r="P360" s="32"/>
      <c r="Q360" s="32"/>
    </row>
    <row r="361" spans="1:17" ht="14">
      <c r="A361" s="32"/>
      <c r="B361" s="32"/>
      <c r="C361" s="32"/>
      <c r="D361" s="32"/>
      <c r="E361" s="32"/>
      <c r="F361" s="33"/>
      <c r="G361" s="33"/>
      <c r="H361" s="33"/>
      <c r="I361" s="33"/>
      <c r="J361" s="33"/>
      <c r="K361" s="33"/>
      <c r="L361" s="34"/>
      <c r="M361" s="34"/>
      <c r="N361" s="32"/>
      <c r="O361" s="32"/>
      <c r="P361" s="32"/>
      <c r="Q361" s="32"/>
    </row>
    <row r="362" spans="1:17" ht="14">
      <c r="A362" s="32"/>
      <c r="B362" s="32"/>
      <c r="C362" s="32"/>
      <c r="D362" s="32"/>
      <c r="E362" s="32"/>
      <c r="F362" s="33"/>
      <c r="G362" s="33"/>
      <c r="H362" s="33"/>
      <c r="I362" s="33"/>
      <c r="J362" s="33"/>
      <c r="K362" s="33"/>
      <c r="L362" s="34"/>
      <c r="M362" s="34"/>
      <c r="N362" s="32"/>
      <c r="O362" s="32"/>
      <c r="P362" s="32"/>
      <c r="Q362" s="32"/>
    </row>
    <row r="363" spans="1:17" ht="14">
      <c r="A363" s="32"/>
      <c r="B363" s="32"/>
      <c r="C363" s="32"/>
      <c r="D363" s="32"/>
      <c r="E363" s="32"/>
      <c r="F363" s="33"/>
      <c r="G363" s="33"/>
      <c r="H363" s="33"/>
      <c r="I363" s="33"/>
      <c r="J363" s="33"/>
      <c r="K363" s="33"/>
      <c r="L363" s="34"/>
      <c r="M363" s="34"/>
      <c r="N363" s="32"/>
      <c r="O363" s="32"/>
      <c r="P363" s="32"/>
      <c r="Q363" s="32"/>
    </row>
    <row r="364" spans="1:17" ht="14">
      <c r="A364" s="32"/>
      <c r="B364" s="32"/>
      <c r="C364" s="32"/>
      <c r="D364" s="32"/>
      <c r="E364" s="32"/>
      <c r="F364" s="33"/>
      <c r="G364" s="33"/>
      <c r="H364" s="33"/>
      <c r="I364" s="33"/>
      <c r="J364" s="33"/>
      <c r="K364" s="33"/>
      <c r="L364" s="34"/>
      <c r="M364" s="34"/>
      <c r="N364" s="32"/>
      <c r="O364" s="32"/>
      <c r="P364" s="32"/>
      <c r="Q364" s="32"/>
    </row>
    <row r="365" spans="1:17" ht="14">
      <c r="A365" s="32"/>
      <c r="B365" s="32"/>
      <c r="C365" s="32"/>
      <c r="D365" s="32"/>
      <c r="E365" s="32"/>
      <c r="F365" s="33"/>
      <c r="G365" s="33"/>
      <c r="H365" s="33"/>
      <c r="I365" s="33"/>
      <c r="J365" s="33"/>
      <c r="K365" s="33"/>
      <c r="L365" s="34"/>
      <c r="M365" s="34"/>
      <c r="N365" s="32"/>
      <c r="O365" s="32"/>
      <c r="P365" s="32"/>
      <c r="Q365" s="32"/>
    </row>
    <row r="366" spans="1:17" ht="14">
      <c r="A366" s="32"/>
      <c r="B366" s="32"/>
      <c r="C366" s="32"/>
      <c r="D366" s="32"/>
      <c r="E366" s="32"/>
      <c r="F366" s="33"/>
      <c r="G366" s="33"/>
      <c r="H366" s="33"/>
      <c r="I366" s="33"/>
      <c r="J366" s="33"/>
      <c r="K366" s="33"/>
      <c r="L366" s="34"/>
      <c r="M366" s="34"/>
      <c r="N366" s="32"/>
      <c r="O366" s="32"/>
      <c r="P366" s="32"/>
      <c r="Q366" s="32"/>
    </row>
    <row r="367" spans="1:17" ht="14">
      <c r="A367" s="32"/>
      <c r="B367" s="32"/>
      <c r="C367" s="32"/>
      <c r="D367" s="32"/>
      <c r="E367" s="32"/>
      <c r="F367" s="33"/>
      <c r="G367" s="33"/>
      <c r="H367" s="33"/>
      <c r="I367" s="33"/>
      <c r="J367" s="33"/>
      <c r="K367" s="33"/>
      <c r="L367" s="34"/>
      <c r="M367" s="34"/>
      <c r="N367" s="32"/>
      <c r="O367" s="32"/>
      <c r="P367" s="32"/>
      <c r="Q367" s="32"/>
    </row>
    <row r="368" spans="1:17" ht="14">
      <c r="A368" s="32"/>
      <c r="B368" s="32"/>
      <c r="C368" s="32"/>
      <c r="D368" s="32"/>
      <c r="E368" s="32"/>
      <c r="F368" s="33"/>
      <c r="G368" s="33"/>
      <c r="H368" s="33"/>
      <c r="I368" s="33"/>
      <c r="J368" s="33"/>
      <c r="K368" s="33"/>
      <c r="L368" s="34"/>
      <c r="M368" s="34"/>
      <c r="N368" s="32"/>
      <c r="O368" s="32"/>
      <c r="P368" s="32"/>
      <c r="Q368" s="32"/>
    </row>
    <row r="369" spans="1:17" ht="14">
      <c r="A369" s="32"/>
      <c r="B369" s="32"/>
      <c r="C369" s="32"/>
      <c r="D369" s="32"/>
      <c r="E369" s="32"/>
      <c r="F369" s="33"/>
      <c r="G369" s="33"/>
      <c r="H369" s="33"/>
      <c r="I369" s="33"/>
      <c r="J369" s="33"/>
      <c r="K369" s="33"/>
      <c r="L369" s="34"/>
      <c r="M369" s="34"/>
      <c r="N369" s="32"/>
      <c r="O369" s="32"/>
      <c r="P369" s="32"/>
      <c r="Q369" s="32"/>
    </row>
    <row r="370" spans="1:17" ht="14">
      <c r="A370" s="32"/>
      <c r="B370" s="32"/>
      <c r="C370" s="32"/>
      <c r="D370" s="32"/>
      <c r="E370" s="32"/>
      <c r="F370" s="33"/>
      <c r="G370" s="33"/>
      <c r="H370" s="33"/>
      <c r="I370" s="33"/>
      <c r="J370" s="33"/>
      <c r="K370" s="33"/>
      <c r="L370" s="34"/>
      <c r="M370" s="34"/>
      <c r="N370" s="32"/>
      <c r="O370" s="32"/>
      <c r="P370" s="32"/>
      <c r="Q370" s="32"/>
    </row>
    <row r="371" spans="1:17" ht="14">
      <c r="A371" s="32"/>
      <c r="B371" s="32"/>
      <c r="C371" s="32"/>
      <c r="D371" s="32"/>
      <c r="E371" s="32"/>
      <c r="F371" s="33"/>
      <c r="G371" s="33"/>
      <c r="H371" s="33"/>
      <c r="I371" s="33"/>
      <c r="J371" s="33"/>
      <c r="K371" s="33"/>
      <c r="L371" s="34"/>
      <c r="M371" s="34"/>
      <c r="N371" s="32"/>
      <c r="O371" s="32"/>
      <c r="P371" s="32"/>
      <c r="Q371" s="32"/>
    </row>
    <row r="372" spans="1:17" ht="14">
      <c r="A372" s="32"/>
      <c r="B372" s="32"/>
      <c r="C372" s="32"/>
      <c r="D372" s="32"/>
      <c r="E372" s="32"/>
      <c r="F372" s="33"/>
      <c r="G372" s="33"/>
      <c r="H372" s="33"/>
      <c r="I372" s="33"/>
      <c r="J372" s="33"/>
      <c r="K372" s="33"/>
      <c r="L372" s="34"/>
      <c r="M372" s="34"/>
      <c r="N372" s="32"/>
      <c r="O372" s="32"/>
      <c r="P372" s="32"/>
      <c r="Q372" s="32"/>
    </row>
    <row r="373" spans="1:17" ht="14">
      <c r="A373" s="32"/>
      <c r="B373" s="32"/>
      <c r="C373" s="32"/>
      <c r="D373" s="32"/>
      <c r="E373" s="32"/>
      <c r="F373" s="33"/>
      <c r="G373" s="33"/>
      <c r="H373" s="33"/>
      <c r="I373" s="33"/>
      <c r="J373" s="33"/>
      <c r="K373" s="33"/>
      <c r="L373" s="34"/>
      <c r="M373" s="34"/>
      <c r="N373" s="32"/>
      <c r="O373" s="32"/>
      <c r="P373" s="32"/>
      <c r="Q373" s="32"/>
    </row>
    <row r="374" spans="1:17" ht="14">
      <c r="A374" s="32"/>
      <c r="B374" s="32"/>
      <c r="C374" s="32"/>
      <c r="D374" s="32"/>
      <c r="E374" s="32"/>
      <c r="F374" s="33"/>
      <c r="G374" s="33"/>
      <c r="H374" s="33"/>
      <c r="I374" s="33"/>
      <c r="J374" s="33"/>
      <c r="K374" s="33"/>
      <c r="L374" s="34"/>
      <c r="M374" s="34"/>
      <c r="N374" s="32"/>
      <c r="O374" s="32"/>
      <c r="P374" s="32"/>
      <c r="Q374" s="32"/>
    </row>
    <row r="375" spans="1:17" ht="14">
      <c r="A375" s="32"/>
      <c r="B375" s="32"/>
      <c r="C375" s="32"/>
      <c r="D375" s="32"/>
      <c r="E375" s="32"/>
      <c r="F375" s="33"/>
      <c r="G375" s="33"/>
      <c r="H375" s="33"/>
      <c r="I375" s="33"/>
      <c r="J375" s="33"/>
      <c r="K375" s="33"/>
      <c r="L375" s="34"/>
      <c r="M375" s="34"/>
      <c r="N375" s="32"/>
      <c r="O375" s="32"/>
      <c r="P375" s="32"/>
      <c r="Q375" s="32"/>
    </row>
    <row r="376" spans="1:17" ht="14">
      <c r="A376" s="32"/>
      <c r="B376" s="32"/>
      <c r="C376" s="32"/>
      <c r="D376" s="32"/>
      <c r="E376" s="32"/>
      <c r="F376" s="33"/>
      <c r="G376" s="33"/>
      <c r="H376" s="33"/>
      <c r="I376" s="33"/>
      <c r="J376" s="33"/>
      <c r="K376" s="33"/>
      <c r="L376" s="34"/>
      <c r="M376" s="34"/>
      <c r="N376" s="32"/>
      <c r="O376" s="32"/>
      <c r="P376" s="32"/>
      <c r="Q376" s="32"/>
    </row>
    <row r="377" spans="1:17" ht="14">
      <c r="A377" s="32"/>
      <c r="B377" s="32"/>
      <c r="C377" s="32"/>
      <c r="D377" s="32"/>
      <c r="E377" s="32"/>
      <c r="F377" s="33"/>
      <c r="G377" s="33"/>
      <c r="H377" s="33"/>
      <c r="I377" s="33"/>
      <c r="J377" s="33"/>
      <c r="K377" s="33"/>
      <c r="L377" s="34"/>
      <c r="M377" s="34"/>
      <c r="N377" s="32"/>
      <c r="O377" s="32"/>
      <c r="P377" s="32"/>
      <c r="Q377" s="32"/>
    </row>
    <row r="378" spans="1:17" ht="14">
      <c r="A378" s="32"/>
      <c r="B378" s="32"/>
      <c r="C378" s="32"/>
      <c r="D378" s="32"/>
      <c r="E378" s="32"/>
      <c r="F378" s="33"/>
      <c r="G378" s="33"/>
      <c r="H378" s="33"/>
      <c r="I378" s="33"/>
      <c r="J378" s="33"/>
      <c r="K378" s="33"/>
      <c r="L378" s="34"/>
      <c r="M378" s="34"/>
      <c r="N378" s="32"/>
      <c r="O378" s="32"/>
      <c r="P378" s="32"/>
      <c r="Q378" s="32"/>
    </row>
    <row r="379" spans="1:17" ht="14">
      <c r="A379" s="32"/>
      <c r="B379" s="32"/>
      <c r="C379" s="32"/>
      <c r="D379" s="32"/>
      <c r="E379" s="32"/>
      <c r="F379" s="33"/>
      <c r="G379" s="33"/>
      <c r="H379" s="33"/>
      <c r="I379" s="33"/>
      <c r="J379" s="33"/>
      <c r="K379" s="33"/>
      <c r="L379" s="34"/>
      <c r="M379" s="34"/>
      <c r="N379" s="32"/>
      <c r="O379" s="32"/>
      <c r="P379" s="32"/>
      <c r="Q379" s="32"/>
    </row>
    <row r="380" spans="1:17" ht="14">
      <c r="A380" s="32"/>
      <c r="B380" s="32"/>
      <c r="C380" s="32"/>
      <c r="D380" s="32"/>
      <c r="E380" s="32"/>
      <c r="F380" s="33"/>
      <c r="G380" s="33"/>
      <c r="H380" s="33"/>
      <c r="I380" s="33"/>
      <c r="J380" s="33"/>
      <c r="K380" s="33"/>
      <c r="L380" s="34"/>
      <c r="M380" s="34"/>
      <c r="N380" s="32"/>
      <c r="O380" s="32"/>
      <c r="P380" s="32"/>
      <c r="Q380" s="32"/>
    </row>
    <row r="381" spans="1:17" ht="14">
      <c r="A381" s="32"/>
      <c r="B381" s="32"/>
      <c r="C381" s="32"/>
      <c r="D381" s="32"/>
      <c r="E381" s="32"/>
      <c r="F381" s="33"/>
      <c r="G381" s="33"/>
      <c r="H381" s="33"/>
      <c r="I381" s="33"/>
      <c r="J381" s="33"/>
      <c r="K381" s="33"/>
      <c r="L381" s="34"/>
      <c r="M381" s="34"/>
      <c r="N381" s="32"/>
      <c r="O381" s="32"/>
      <c r="P381" s="32"/>
      <c r="Q381" s="32"/>
    </row>
    <row r="382" spans="1:17" ht="14">
      <c r="A382" s="32"/>
      <c r="B382" s="32"/>
      <c r="C382" s="32"/>
      <c r="D382" s="32"/>
      <c r="E382" s="32"/>
      <c r="F382" s="33"/>
      <c r="G382" s="33"/>
      <c r="H382" s="33"/>
      <c r="I382" s="33"/>
      <c r="J382" s="33"/>
      <c r="K382" s="33"/>
      <c r="L382" s="34"/>
      <c r="M382" s="34"/>
      <c r="N382" s="32"/>
      <c r="O382" s="32"/>
      <c r="P382" s="32"/>
      <c r="Q382" s="32"/>
    </row>
    <row r="383" spans="1:17" ht="14">
      <c r="A383" s="32"/>
      <c r="B383" s="32"/>
      <c r="C383" s="32"/>
      <c r="D383" s="32"/>
      <c r="E383" s="32"/>
      <c r="F383" s="33"/>
      <c r="G383" s="33"/>
      <c r="H383" s="33"/>
      <c r="I383" s="33"/>
      <c r="J383" s="33"/>
      <c r="K383" s="33"/>
      <c r="L383" s="34"/>
      <c r="M383" s="34"/>
      <c r="N383" s="32"/>
      <c r="O383" s="32"/>
      <c r="P383" s="32"/>
      <c r="Q383" s="32"/>
    </row>
    <row r="384" spans="1:17" ht="14">
      <c r="A384" s="32"/>
      <c r="B384" s="32"/>
      <c r="C384" s="32"/>
      <c r="D384" s="32"/>
      <c r="E384" s="32"/>
      <c r="F384" s="33"/>
      <c r="G384" s="33"/>
      <c r="H384" s="33"/>
      <c r="I384" s="33"/>
      <c r="J384" s="33"/>
      <c r="K384" s="33"/>
      <c r="L384" s="34"/>
      <c r="M384" s="34"/>
      <c r="N384" s="32"/>
      <c r="O384" s="32"/>
      <c r="P384" s="32"/>
      <c r="Q384" s="32"/>
    </row>
    <row r="385" spans="1:17" ht="14">
      <c r="A385" s="32"/>
      <c r="B385" s="32"/>
      <c r="C385" s="32"/>
      <c r="D385" s="32"/>
      <c r="E385" s="32"/>
      <c r="F385" s="33"/>
      <c r="G385" s="33"/>
      <c r="H385" s="33"/>
      <c r="I385" s="33"/>
      <c r="J385" s="33"/>
      <c r="K385" s="33"/>
      <c r="L385" s="34"/>
      <c r="M385" s="34"/>
      <c r="N385" s="32"/>
      <c r="O385" s="32"/>
      <c r="P385" s="32"/>
      <c r="Q385" s="32"/>
    </row>
    <row r="386" spans="1:17" ht="14">
      <c r="A386" s="32"/>
      <c r="B386" s="32"/>
      <c r="C386" s="32"/>
      <c r="D386" s="32"/>
      <c r="E386" s="32"/>
      <c r="F386" s="33"/>
      <c r="G386" s="33"/>
      <c r="H386" s="33"/>
      <c r="I386" s="33"/>
      <c r="J386" s="33"/>
      <c r="K386" s="33"/>
      <c r="L386" s="34"/>
      <c r="M386" s="34"/>
      <c r="N386" s="32"/>
      <c r="O386" s="32"/>
      <c r="P386" s="32"/>
      <c r="Q386" s="32"/>
    </row>
    <row r="387" spans="1:17" ht="14">
      <c r="A387" s="32"/>
      <c r="B387" s="32"/>
      <c r="C387" s="32"/>
      <c r="D387" s="32"/>
      <c r="E387" s="32"/>
      <c r="F387" s="33"/>
      <c r="G387" s="33"/>
      <c r="H387" s="33"/>
      <c r="I387" s="33"/>
      <c r="J387" s="33"/>
      <c r="K387" s="33"/>
      <c r="L387" s="34"/>
      <c r="M387" s="34"/>
      <c r="N387" s="32"/>
      <c r="O387" s="32"/>
      <c r="P387" s="32"/>
      <c r="Q387" s="32"/>
    </row>
    <row r="388" spans="1:17" ht="14">
      <c r="A388" s="32"/>
      <c r="B388" s="32"/>
      <c r="C388" s="32"/>
      <c r="D388" s="32"/>
      <c r="E388" s="32"/>
      <c r="F388" s="33"/>
      <c r="G388" s="33"/>
      <c r="H388" s="33"/>
      <c r="I388" s="33"/>
      <c r="J388" s="33"/>
      <c r="K388" s="33"/>
      <c r="L388" s="34"/>
      <c r="M388" s="34"/>
      <c r="N388" s="32"/>
      <c r="O388" s="32"/>
      <c r="P388" s="32"/>
      <c r="Q388" s="32"/>
    </row>
    <row r="389" spans="1:17" ht="14">
      <c r="A389" s="32"/>
      <c r="B389" s="32"/>
      <c r="C389" s="32"/>
      <c r="D389" s="32"/>
      <c r="E389" s="32"/>
      <c r="F389" s="33"/>
      <c r="G389" s="33"/>
      <c r="H389" s="33"/>
      <c r="I389" s="33"/>
      <c r="J389" s="33"/>
      <c r="K389" s="33"/>
      <c r="L389" s="34"/>
      <c r="M389" s="34"/>
      <c r="N389" s="32"/>
      <c r="O389" s="32"/>
      <c r="P389" s="32"/>
      <c r="Q389" s="32"/>
    </row>
    <row r="390" spans="1:17" ht="14">
      <c r="A390" s="32"/>
      <c r="B390" s="32"/>
      <c r="C390" s="32"/>
      <c r="D390" s="32"/>
      <c r="E390" s="32"/>
      <c r="F390" s="33"/>
      <c r="G390" s="33"/>
      <c r="H390" s="33"/>
      <c r="I390" s="33"/>
      <c r="J390" s="33"/>
      <c r="K390" s="33"/>
      <c r="L390" s="34"/>
      <c r="M390" s="34"/>
      <c r="N390" s="32"/>
      <c r="O390" s="32"/>
      <c r="P390" s="32"/>
      <c r="Q390" s="32"/>
    </row>
    <row r="391" spans="1:17" ht="14">
      <c r="A391" s="32"/>
      <c r="B391" s="32"/>
      <c r="C391" s="32"/>
      <c r="D391" s="32"/>
      <c r="E391" s="32"/>
      <c r="F391" s="33"/>
      <c r="G391" s="33"/>
      <c r="H391" s="33"/>
      <c r="I391" s="33"/>
      <c r="J391" s="33"/>
      <c r="K391" s="33"/>
      <c r="L391" s="34"/>
      <c r="M391" s="34"/>
      <c r="N391" s="32"/>
      <c r="O391" s="32"/>
      <c r="P391" s="32"/>
      <c r="Q391" s="32"/>
    </row>
    <row r="392" spans="1:17" ht="14">
      <c r="A392" s="32"/>
      <c r="B392" s="32"/>
      <c r="C392" s="32"/>
      <c r="D392" s="32"/>
      <c r="E392" s="32"/>
      <c r="F392" s="33"/>
      <c r="G392" s="33"/>
      <c r="H392" s="33"/>
      <c r="I392" s="33"/>
      <c r="J392" s="33"/>
      <c r="K392" s="33"/>
      <c r="L392" s="34"/>
      <c r="M392" s="34"/>
      <c r="N392" s="32"/>
      <c r="O392" s="32"/>
      <c r="P392" s="32"/>
      <c r="Q392" s="32"/>
    </row>
    <row r="393" spans="1:17" ht="14">
      <c r="A393" s="32"/>
      <c r="B393" s="32"/>
      <c r="C393" s="32"/>
      <c r="D393" s="32"/>
      <c r="E393" s="32"/>
      <c r="F393" s="33"/>
      <c r="G393" s="33"/>
      <c r="H393" s="33"/>
      <c r="I393" s="33"/>
      <c r="J393" s="33"/>
      <c r="K393" s="33"/>
      <c r="L393" s="34"/>
      <c r="M393" s="34"/>
      <c r="N393" s="32"/>
      <c r="O393" s="32"/>
      <c r="P393" s="32"/>
      <c r="Q393" s="32"/>
    </row>
    <row r="394" spans="1:17" ht="14">
      <c r="A394" s="32"/>
      <c r="B394" s="32"/>
      <c r="C394" s="32"/>
      <c r="D394" s="32"/>
      <c r="E394" s="32"/>
      <c r="F394" s="33"/>
      <c r="G394" s="33"/>
      <c r="H394" s="33"/>
      <c r="I394" s="33"/>
      <c r="J394" s="33"/>
      <c r="K394" s="33"/>
      <c r="L394" s="34"/>
      <c r="M394" s="34"/>
      <c r="N394" s="32"/>
      <c r="O394" s="32"/>
      <c r="P394" s="32"/>
      <c r="Q394" s="32"/>
    </row>
    <row r="395" spans="1:17" ht="14">
      <c r="A395" s="32"/>
      <c r="B395" s="32"/>
      <c r="C395" s="32"/>
      <c r="D395" s="32"/>
      <c r="E395" s="32"/>
      <c r="F395" s="33"/>
      <c r="G395" s="33"/>
      <c r="H395" s="33"/>
      <c r="I395" s="33"/>
      <c r="J395" s="33"/>
      <c r="K395" s="33"/>
      <c r="L395" s="34"/>
      <c r="M395" s="34"/>
      <c r="N395" s="32"/>
      <c r="O395" s="32"/>
      <c r="P395" s="32"/>
      <c r="Q395" s="32"/>
    </row>
    <row r="396" spans="1:17" ht="14">
      <c r="A396" s="32"/>
      <c r="B396" s="32"/>
      <c r="C396" s="32"/>
      <c r="D396" s="32"/>
      <c r="E396" s="32"/>
      <c r="F396" s="33"/>
      <c r="G396" s="33"/>
      <c r="H396" s="33"/>
      <c r="I396" s="33"/>
      <c r="J396" s="33"/>
      <c r="K396" s="33"/>
      <c r="L396" s="34"/>
      <c r="M396" s="34"/>
      <c r="N396" s="32"/>
      <c r="O396" s="32"/>
      <c r="P396" s="32"/>
      <c r="Q396" s="32"/>
    </row>
    <row r="397" spans="1:17" ht="14">
      <c r="A397" s="32"/>
      <c r="B397" s="32"/>
      <c r="C397" s="32"/>
      <c r="D397" s="32"/>
      <c r="E397" s="32"/>
      <c r="F397" s="33"/>
      <c r="G397" s="33"/>
      <c r="H397" s="33"/>
      <c r="I397" s="33"/>
      <c r="J397" s="33"/>
      <c r="K397" s="33"/>
      <c r="L397" s="34"/>
      <c r="M397" s="34"/>
      <c r="N397" s="32"/>
      <c r="O397" s="32"/>
      <c r="P397" s="32"/>
      <c r="Q397" s="32"/>
    </row>
    <row r="398" spans="1:17" ht="14">
      <c r="A398" s="32"/>
      <c r="B398" s="32"/>
      <c r="C398" s="32"/>
      <c r="D398" s="32"/>
      <c r="E398" s="32"/>
      <c r="F398" s="33"/>
      <c r="G398" s="33"/>
      <c r="H398" s="33"/>
      <c r="I398" s="33"/>
      <c r="J398" s="33"/>
      <c r="K398" s="33"/>
      <c r="L398" s="34"/>
      <c r="M398" s="34"/>
      <c r="N398" s="32"/>
      <c r="O398" s="32"/>
      <c r="P398" s="32"/>
      <c r="Q398" s="32"/>
    </row>
    <row r="399" spans="1:17" ht="14">
      <c r="A399" s="32"/>
      <c r="B399" s="32"/>
      <c r="C399" s="32"/>
      <c r="D399" s="32"/>
      <c r="E399" s="32"/>
      <c r="F399" s="33"/>
      <c r="G399" s="33"/>
      <c r="H399" s="33"/>
      <c r="I399" s="33"/>
      <c r="J399" s="33"/>
      <c r="K399" s="33"/>
      <c r="L399" s="34"/>
      <c r="M399" s="34"/>
      <c r="N399" s="32"/>
      <c r="O399" s="32"/>
      <c r="P399" s="32"/>
      <c r="Q399" s="32"/>
    </row>
    <row r="400" spans="1:17" ht="14">
      <c r="A400" s="32"/>
      <c r="B400" s="32"/>
      <c r="C400" s="32"/>
      <c r="D400" s="32"/>
      <c r="E400" s="32"/>
      <c r="F400" s="33"/>
      <c r="G400" s="33"/>
      <c r="H400" s="33"/>
      <c r="I400" s="33"/>
      <c r="J400" s="33"/>
      <c r="K400" s="33"/>
      <c r="L400" s="34"/>
      <c r="M400" s="34"/>
      <c r="N400" s="32"/>
      <c r="O400" s="32"/>
      <c r="P400" s="32"/>
      <c r="Q400" s="32"/>
    </row>
    <row r="401" spans="1:17" ht="14">
      <c r="A401" s="32"/>
      <c r="B401" s="32"/>
      <c r="C401" s="32"/>
      <c r="D401" s="32"/>
      <c r="E401" s="32"/>
      <c r="F401" s="33"/>
      <c r="G401" s="33"/>
      <c r="H401" s="33"/>
      <c r="I401" s="33"/>
      <c r="J401" s="33"/>
      <c r="K401" s="33"/>
      <c r="L401" s="34"/>
      <c r="M401" s="34"/>
      <c r="N401" s="32"/>
      <c r="O401" s="32"/>
      <c r="P401" s="32"/>
      <c r="Q401" s="32"/>
    </row>
    <row r="402" spans="1:17" ht="14">
      <c r="A402" s="32"/>
      <c r="B402" s="32"/>
      <c r="C402" s="32"/>
      <c r="D402" s="32"/>
      <c r="E402" s="32"/>
      <c r="F402" s="33"/>
      <c r="G402" s="33"/>
      <c r="H402" s="33"/>
      <c r="I402" s="33"/>
      <c r="J402" s="33"/>
      <c r="K402" s="33"/>
      <c r="L402" s="34"/>
      <c r="M402" s="34"/>
      <c r="N402" s="32"/>
      <c r="O402" s="32"/>
      <c r="P402" s="32"/>
      <c r="Q402" s="32"/>
    </row>
    <row r="403" spans="1:17" ht="14">
      <c r="A403" s="32"/>
      <c r="B403" s="32"/>
      <c r="C403" s="32"/>
      <c r="D403" s="32"/>
      <c r="E403" s="32"/>
      <c r="F403" s="33"/>
      <c r="G403" s="33"/>
      <c r="H403" s="33"/>
      <c r="I403" s="33"/>
      <c r="J403" s="33"/>
      <c r="K403" s="33"/>
      <c r="L403" s="34"/>
      <c r="M403" s="34"/>
      <c r="N403" s="32"/>
      <c r="O403" s="32"/>
      <c r="P403" s="32"/>
      <c r="Q403" s="32"/>
    </row>
    <row r="404" spans="1:17" ht="14">
      <c r="A404" s="32"/>
      <c r="B404" s="32"/>
      <c r="C404" s="32"/>
      <c r="D404" s="32"/>
      <c r="E404" s="32"/>
      <c r="F404" s="33"/>
      <c r="G404" s="33"/>
      <c r="H404" s="33"/>
      <c r="I404" s="33"/>
      <c r="J404" s="33"/>
      <c r="K404" s="33"/>
      <c r="L404" s="34"/>
      <c r="M404" s="34"/>
      <c r="N404" s="32"/>
      <c r="O404" s="32"/>
      <c r="P404" s="32"/>
      <c r="Q404" s="32"/>
    </row>
    <row r="405" spans="1:17" ht="14">
      <c r="A405" s="32"/>
      <c r="B405" s="32"/>
      <c r="C405" s="32"/>
      <c r="D405" s="32"/>
      <c r="E405" s="32"/>
      <c r="F405" s="33"/>
      <c r="G405" s="33"/>
      <c r="H405" s="33"/>
      <c r="I405" s="33"/>
      <c r="J405" s="33"/>
      <c r="K405" s="33"/>
      <c r="L405" s="34"/>
      <c r="M405" s="34"/>
      <c r="N405" s="32"/>
      <c r="O405" s="32"/>
      <c r="P405" s="32"/>
      <c r="Q405" s="32"/>
    </row>
    <row r="406" spans="1:17" ht="14">
      <c r="A406" s="32"/>
      <c r="B406" s="32"/>
      <c r="C406" s="32"/>
      <c r="D406" s="32"/>
      <c r="E406" s="32"/>
      <c r="F406" s="33"/>
      <c r="G406" s="33"/>
      <c r="H406" s="33"/>
      <c r="I406" s="33"/>
      <c r="J406" s="33"/>
      <c r="K406" s="33"/>
      <c r="L406" s="34"/>
      <c r="M406" s="34"/>
      <c r="N406" s="32"/>
      <c r="O406" s="32"/>
      <c r="P406" s="32"/>
      <c r="Q406" s="32"/>
    </row>
    <row r="407" spans="1:17" ht="14">
      <c r="A407" s="32"/>
      <c r="B407" s="32"/>
      <c r="C407" s="32"/>
      <c r="D407" s="32"/>
      <c r="E407" s="32"/>
      <c r="F407" s="33"/>
      <c r="G407" s="33"/>
      <c r="H407" s="33"/>
      <c r="I407" s="33"/>
      <c r="J407" s="33"/>
      <c r="K407" s="33"/>
      <c r="L407" s="34"/>
      <c r="M407" s="34"/>
      <c r="N407" s="32"/>
      <c r="O407" s="32"/>
      <c r="P407" s="32"/>
      <c r="Q407" s="32"/>
    </row>
    <row r="408" spans="1:17" ht="14">
      <c r="A408" s="32"/>
      <c r="B408" s="32"/>
      <c r="C408" s="32"/>
      <c r="D408" s="32"/>
      <c r="E408" s="32"/>
      <c r="F408" s="33"/>
      <c r="G408" s="33"/>
      <c r="H408" s="33"/>
      <c r="I408" s="33"/>
      <c r="J408" s="33"/>
      <c r="K408" s="33"/>
      <c r="L408" s="34"/>
      <c r="M408" s="34"/>
      <c r="N408" s="32"/>
      <c r="O408" s="32"/>
      <c r="P408" s="32"/>
      <c r="Q408" s="32"/>
    </row>
    <row r="409" spans="1:17" ht="14">
      <c r="A409" s="32"/>
      <c r="B409" s="32"/>
      <c r="C409" s="32"/>
      <c r="D409" s="32"/>
      <c r="E409" s="32"/>
      <c r="F409" s="33"/>
      <c r="G409" s="33"/>
      <c r="H409" s="33"/>
      <c r="I409" s="33"/>
      <c r="J409" s="33"/>
      <c r="K409" s="33"/>
      <c r="L409" s="34"/>
      <c r="M409" s="34"/>
      <c r="N409" s="32"/>
      <c r="O409" s="32"/>
      <c r="P409" s="32"/>
      <c r="Q409" s="32"/>
    </row>
    <row r="410" spans="1:17" ht="14">
      <c r="A410" s="32"/>
      <c r="B410" s="32"/>
      <c r="C410" s="32"/>
      <c r="D410" s="32"/>
      <c r="E410" s="32"/>
      <c r="F410" s="33"/>
      <c r="G410" s="33"/>
      <c r="H410" s="33"/>
      <c r="I410" s="33"/>
      <c r="J410" s="33"/>
      <c r="K410" s="33"/>
      <c r="L410" s="34"/>
      <c r="M410" s="34"/>
      <c r="N410" s="32"/>
      <c r="O410" s="32"/>
      <c r="P410" s="32"/>
      <c r="Q410" s="32"/>
    </row>
    <row r="411" spans="1:17" ht="14">
      <c r="A411" s="32"/>
      <c r="B411" s="32"/>
      <c r="C411" s="32"/>
      <c r="D411" s="32"/>
      <c r="E411" s="32"/>
      <c r="F411" s="33"/>
      <c r="G411" s="33"/>
      <c r="H411" s="33"/>
      <c r="I411" s="33"/>
      <c r="J411" s="33"/>
      <c r="K411" s="33"/>
      <c r="L411" s="34"/>
      <c r="M411" s="34"/>
      <c r="N411" s="32"/>
      <c r="O411" s="32"/>
      <c r="P411" s="32"/>
      <c r="Q411" s="32"/>
    </row>
    <row r="412" spans="1:17" ht="14">
      <c r="A412" s="32"/>
      <c r="B412" s="32"/>
      <c r="C412" s="32"/>
      <c r="D412" s="32"/>
      <c r="E412" s="32"/>
      <c r="F412" s="33"/>
      <c r="G412" s="33"/>
      <c r="H412" s="33"/>
      <c r="I412" s="33"/>
      <c r="J412" s="33"/>
      <c r="K412" s="33"/>
      <c r="L412" s="34"/>
      <c r="M412" s="34"/>
      <c r="N412" s="32"/>
      <c r="O412" s="32"/>
      <c r="P412" s="32"/>
      <c r="Q412" s="32"/>
    </row>
    <row r="413" spans="1:17" ht="14">
      <c r="A413" s="32"/>
      <c r="B413" s="32"/>
      <c r="C413" s="32"/>
      <c r="D413" s="32"/>
      <c r="E413" s="32"/>
      <c r="F413" s="33"/>
      <c r="G413" s="33"/>
      <c r="H413" s="33"/>
      <c r="I413" s="33"/>
      <c r="J413" s="33"/>
      <c r="K413" s="33"/>
      <c r="L413" s="34"/>
      <c r="M413" s="34"/>
      <c r="N413" s="32"/>
      <c r="O413" s="32"/>
      <c r="P413" s="32"/>
      <c r="Q413" s="32"/>
    </row>
    <row r="414" spans="1:17" ht="14">
      <c r="A414" s="32"/>
      <c r="B414" s="32"/>
      <c r="C414" s="32"/>
      <c r="D414" s="32"/>
      <c r="E414" s="32"/>
      <c r="F414" s="33"/>
      <c r="G414" s="33"/>
      <c r="H414" s="33"/>
      <c r="I414" s="33"/>
      <c r="J414" s="33"/>
      <c r="K414" s="33"/>
      <c r="L414" s="34"/>
      <c r="M414" s="34"/>
      <c r="N414" s="32"/>
      <c r="O414" s="32"/>
      <c r="P414" s="32"/>
      <c r="Q414" s="32"/>
    </row>
    <row r="415" spans="1:17" ht="14">
      <c r="A415" s="32"/>
      <c r="B415" s="32"/>
      <c r="C415" s="32"/>
      <c r="D415" s="32"/>
      <c r="E415" s="32"/>
      <c r="F415" s="33"/>
      <c r="G415" s="33"/>
      <c r="H415" s="33"/>
      <c r="I415" s="33"/>
      <c r="J415" s="33"/>
      <c r="K415" s="33"/>
      <c r="L415" s="34"/>
      <c r="M415" s="34"/>
      <c r="N415" s="32"/>
      <c r="O415" s="32"/>
      <c r="P415" s="32"/>
      <c r="Q415" s="32"/>
    </row>
    <row r="416" spans="1:17" ht="14">
      <c r="A416" s="32"/>
      <c r="B416" s="32"/>
      <c r="C416" s="32"/>
      <c r="D416" s="32"/>
      <c r="E416" s="32"/>
      <c r="F416" s="33"/>
      <c r="G416" s="33"/>
      <c r="H416" s="33"/>
      <c r="I416" s="33"/>
      <c r="J416" s="33"/>
      <c r="K416" s="33"/>
      <c r="L416" s="34"/>
      <c r="M416" s="34"/>
      <c r="N416" s="32"/>
      <c r="O416" s="32"/>
      <c r="P416" s="32"/>
      <c r="Q416" s="32"/>
    </row>
    <row r="417" spans="1:17" ht="14">
      <c r="A417" s="32"/>
      <c r="B417" s="32"/>
      <c r="C417" s="32"/>
      <c r="D417" s="32"/>
      <c r="E417" s="32"/>
      <c r="F417" s="33"/>
      <c r="G417" s="33"/>
      <c r="H417" s="33"/>
      <c r="I417" s="33"/>
      <c r="J417" s="33"/>
      <c r="K417" s="33"/>
      <c r="L417" s="34"/>
      <c r="M417" s="34"/>
      <c r="N417" s="32"/>
      <c r="O417" s="32"/>
      <c r="P417" s="32"/>
      <c r="Q417" s="32"/>
    </row>
    <row r="418" spans="1:17" ht="14">
      <c r="A418" s="32"/>
      <c r="B418" s="32"/>
      <c r="C418" s="32"/>
      <c r="D418" s="32"/>
      <c r="E418" s="32"/>
      <c r="F418" s="33"/>
      <c r="G418" s="33"/>
      <c r="H418" s="33"/>
      <c r="I418" s="33"/>
      <c r="J418" s="33"/>
      <c r="K418" s="33"/>
      <c r="L418" s="34"/>
      <c r="M418" s="34"/>
      <c r="N418" s="32"/>
      <c r="O418" s="32"/>
      <c r="P418" s="32"/>
      <c r="Q418" s="32"/>
    </row>
    <row r="419" spans="1:17" ht="14">
      <c r="A419" s="32"/>
      <c r="B419" s="32"/>
      <c r="C419" s="32"/>
      <c r="D419" s="32"/>
      <c r="E419" s="32"/>
      <c r="F419" s="33"/>
      <c r="G419" s="33"/>
      <c r="H419" s="33"/>
      <c r="I419" s="33"/>
      <c r="J419" s="33"/>
      <c r="K419" s="33"/>
      <c r="L419" s="34"/>
      <c r="M419" s="34"/>
      <c r="N419" s="32"/>
      <c r="O419" s="32"/>
      <c r="P419" s="32"/>
      <c r="Q419" s="32"/>
    </row>
    <row r="420" spans="1:17" ht="14">
      <c r="A420" s="32"/>
      <c r="B420" s="32"/>
      <c r="C420" s="32"/>
      <c r="D420" s="32"/>
      <c r="E420" s="32"/>
      <c r="F420" s="33"/>
      <c r="G420" s="33"/>
      <c r="H420" s="33"/>
      <c r="I420" s="33"/>
      <c r="J420" s="33"/>
      <c r="K420" s="33"/>
      <c r="L420" s="34"/>
      <c r="M420" s="34"/>
      <c r="N420" s="32"/>
      <c r="O420" s="32"/>
      <c r="P420" s="32"/>
      <c r="Q420" s="32"/>
    </row>
    <row r="421" spans="1:17" ht="14">
      <c r="A421" s="32"/>
      <c r="B421" s="32"/>
      <c r="C421" s="32"/>
      <c r="D421" s="32"/>
      <c r="E421" s="32"/>
      <c r="F421" s="33"/>
      <c r="G421" s="33"/>
      <c r="H421" s="33"/>
      <c r="I421" s="33"/>
      <c r="J421" s="33"/>
      <c r="K421" s="33"/>
      <c r="L421" s="34"/>
      <c r="M421" s="34"/>
      <c r="N421" s="32"/>
      <c r="O421" s="32"/>
      <c r="P421" s="32"/>
      <c r="Q421" s="32"/>
    </row>
    <row r="422" spans="1:17" ht="14">
      <c r="A422" s="32"/>
      <c r="B422" s="32"/>
      <c r="C422" s="32"/>
      <c r="D422" s="32"/>
      <c r="E422" s="32"/>
      <c r="F422" s="33"/>
      <c r="G422" s="33"/>
      <c r="H422" s="33"/>
      <c r="I422" s="33"/>
      <c r="J422" s="33"/>
      <c r="K422" s="33"/>
      <c r="L422" s="34"/>
      <c r="M422" s="34"/>
      <c r="N422" s="32"/>
      <c r="O422" s="32"/>
      <c r="P422" s="32"/>
      <c r="Q422" s="32"/>
    </row>
    <row r="423" spans="1:17" ht="14">
      <c r="A423" s="32"/>
      <c r="B423" s="32"/>
      <c r="C423" s="32"/>
      <c r="D423" s="32"/>
      <c r="E423" s="32"/>
      <c r="F423" s="33"/>
      <c r="G423" s="33"/>
      <c r="H423" s="33"/>
      <c r="I423" s="33"/>
      <c r="J423" s="33"/>
      <c r="K423" s="33"/>
      <c r="L423" s="34"/>
      <c r="M423" s="34"/>
      <c r="N423" s="32"/>
      <c r="O423" s="32"/>
      <c r="P423" s="32"/>
      <c r="Q423" s="32"/>
    </row>
    <row r="424" spans="1:17" ht="14">
      <c r="A424" s="32"/>
      <c r="B424" s="32"/>
      <c r="C424" s="32"/>
      <c r="D424" s="32"/>
      <c r="E424" s="32"/>
      <c r="F424" s="33"/>
      <c r="G424" s="33"/>
      <c r="H424" s="33"/>
      <c r="I424" s="33"/>
      <c r="J424" s="33"/>
      <c r="K424" s="33"/>
      <c r="L424" s="34"/>
      <c r="M424" s="34"/>
      <c r="N424" s="32"/>
      <c r="O424" s="32"/>
      <c r="P424" s="32"/>
      <c r="Q424" s="32"/>
    </row>
    <row r="425" spans="1:17" ht="14">
      <c r="A425" s="32"/>
      <c r="B425" s="32"/>
      <c r="C425" s="32"/>
      <c r="D425" s="32"/>
      <c r="E425" s="32"/>
      <c r="F425" s="33"/>
      <c r="G425" s="33"/>
      <c r="H425" s="33"/>
      <c r="I425" s="33"/>
      <c r="J425" s="33"/>
      <c r="K425" s="33"/>
      <c r="L425" s="34"/>
      <c r="M425" s="34"/>
      <c r="N425" s="32"/>
      <c r="O425" s="32"/>
      <c r="P425" s="32"/>
      <c r="Q425" s="32"/>
    </row>
    <row r="426" spans="1:17" ht="14">
      <c r="A426" s="32"/>
      <c r="B426" s="32"/>
      <c r="C426" s="32"/>
      <c r="D426" s="32"/>
      <c r="E426" s="32"/>
      <c r="F426" s="33"/>
      <c r="G426" s="33"/>
      <c r="H426" s="33"/>
      <c r="I426" s="33"/>
      <c r="J426" s="33"/>
      <c r="K426" s="33"/>
      <c r="L426" s="34"/>
      <c r="M426" s="34"/>
      <c r="N426" s="32"/>
      <c r="O426" s="32"/>
      <c r="P426" s="32"/>
      <c r="Q426" s="32"/>
    </row>
    <row r="427" spans="1:17" ht="14">
      <c r="A427" s="32"/>
      <c r="B427" s="32"/>
      <c r="C427" s="32"/>
      <c r="D427" s="32"/>
      <c r="E427" s="32"/>
      <c r="F427" s="33"/>
      <c r="G427" s="33"/>
      <c r="H427" s="33"/>
      <c r="I427" s="33"/>
      <c r="J427" s="33"/>
      <c r="K427" s="33"/>
      <c r="L427" s="34"/>
      <c r="M427" s="34"/>
      <c r="N427" s="32"/>
      <c r="O427" s="32"/>
      <c r="P427" s="32"/>
      <c r="Q427" s="32"/>
    </row>
    <row r="428" spans="1:17" ht="14">
      <c r="A428" s="32"/>
      <c r="B428" s="32"/>
      <c r="C428" s="32"/>
      <c r="D428" s="32"/>
      <c r="E428" s="32"/>
      <c r="F428" s="33"/>
      <c r="G428" s="33"/>
      <c r="H428" s="33"/>
      <c r="I428" s="33"/>
      <c r="J428" s="33"/>
      <c r="K428" s="33"/>
      <c r="L428" s="34"/>
      <c r="M428" s="34"/>
      <c r="N428" s="32"/>
      <c r="O428" s="32"/>
      <c r="P428" s="32"/>
      <c r="Q428" s="32"/>
    </row>
    <row r="429" spans="1:17" ht="14">
      <c r="A429" s="32"/>
      <c r="B429" s="32"/>
      <c r="C429" s="32"/>
      <c r="D429" s="32"/>
      <c r="E429" s="32"/>
      <c r="F429" s="33"/>
      <c r="G429" s="33"/>
      <c r="H429" s="33"/>
      <c r="I429" s="33"/>
      <c r="J429" s="33"/>
      <c r="K429" s="33"/>
      <c r="L429" s="34"/>
      <c r="M429" s="34"/>
      <c r="N429" s="32"/>
      <c r="O429" s="32"/>
      <c r="P429" s="32"/>
      <c r="Q429" s="32"/>
    </row>
    <row r="430" spans="1:17" ht="14">
      <c r="A430" s="32"/>
      <c r="B430" s="32"/>
      <c r="C430" s="32"/>
      <c r="D430" s="32"/>
      <c r="E430" s="32"/>
      <c r="F430" s="33"/>
      <c r="G430" s="33"/>
      <c r="H430" s="33"/>
      <c r="I430" s="33"/>
      <c r="J430" s="33"/>
      <c r="K430" s="33"/>
      <c r="L430" s="34"/>
      <c r="M430" s="34"/>
      <c r="N430" s="32"/>
      <c r="O430" s="32"/>
      <c r="P430" s="32"/>
      <c r="Q430" s="32"/>
    </row>
    <row r="431" spans="1:17" ht="14">
      <c r="A431" s="32"/>
      <c r="B431" s="32"/>
      <c r="C431" s="32"/>
      <c r="D431" s="32"/>
      <c r="E431" s="32"/>
      <c r="F431" s="33"/>
      <c r="G431" s="33"/>
      <c r="H431" s="33"/>
      <c r="I431" s="33"/>
      <c r="J431" s="33"/>
      <c r="K431" s="33"/>
      <c r="L431" s="34"/>
      <c r="M431" s="34"/>
      <c r="N431" s="32"/>
      <c r="O431" s="32"/>
      <c r="P431" s="32"/>
      <c r="Q431" s="32"/>
    </row>
    <row r="432" spans="1:17" ht="14">
      <c r="A432" s="32"/>
      <c r="B432" s="32"/>
      <c r="C432" s="32"/>
      <c r="D432" s="32"/>
      <c r="E432" s="32"/>
      <c r="F432" s="33"/>
      <c r="G432" s="33"/>
      <c r="H432" s="33"/>
      <c r="I432" s="33"/>
      <c r="J432" s="33"/>
      <c r="K432" s="33"/>
      <c r="L432" s="34"/>
      <c r="M432" s="34"/>
      <c r="N432" s="32"/>
      <c r="O432" s="32"/>
      <c r="P432" s="32"/>
      <c r="Q432" s="32"/>
    </row>
    <row r="433" spans="1:17" ht="14">
      <c r="A433" s="32"/>
      <c r="B433" s="32"/>
      <c r="C433" s="32"/>
      <c r="D433" s="32"/>
      <c r="E433" s="32"/>
      <c r="F433" s="33"/>
      <c r="G433" s="33"/>
      <c r="H433" s="33"/>
      <c r="I433" s="33"/>
      <c r="J433" s="33"/>
      <c r="K433" s="33"/>
      <c r="L433" s="34"/>
      <c r="M433" s="34"/>
      <c r="N433" s="32"/>
      <c r="O433" s="32"/>
      <c r="P433" s="32"/>
      <c r="Q433" s="32"/>
    </row>
    <row r="434" spans="1:17" ht="14">
      <c r="A434" s="32"/>
      <c r="B434" s="32"/>
      <c r="C434" s="32"/>
      <c r="D434" s="32"/>
      <c r="E434" s="32"/>
      <c r="F434" s="33"/>
      <c r="G434" s="33"/>
      <c r="H434" s="33"/>
      <c r="I434" s="33"/>
      <c r="J434" s="33"/>
      <c r="K434" s="33"/>
      <c r="L434" s="34"/>
      <c r="M434" s="34"/>
      <c r="N434" s="32"/>
      <c r="O434" s="32"/>
      <c r="P434" s="32"/>
      <c r="Q434" s="32"/>
    </row>
    <row r="435" spans="1:17" ht="14">
      <c r="A435" s="32"/>
      <c r="B435" s="32"/>
      <c r="C435" s="32"/>
      <c r="D435" s="32"/>
      <c r="E435" s="32"/>
      <c r="F435" s="33"/>
      <c r="G435" s="33"/>
      <c r="H435" s="33"/>
      <c r="I435" s="33"/>
      <c r="J435" s="33"/>
      <c r="K435" s="33"/>
      <c r="L435" s="34"/>
      <c r="M435" s="34"/>
      <c r="N435" s="32"/>
      <c r="O435" s="32"/>
      <c r="P435" s="32"/>
      <c r="Q435" s="32"/>
    </row>
    <row r="436" spans="1:17" ht="14">
      <c r="A436" s="32"/>
      <c r="B436" s="32"/>
      <c r="C436" s="32"/>
      <c r="D436" s="32"/>
      <c r="E436" s="32"/>
      <c r="F436" s="33"/>
      <c r="G436" s="33"/>
      <c r="H436" s="33"/>
      <c r="I436" s="33"/>
      <c r="J436" s="33"/>
      <c r="K436" s="33"/>
      <c r="L436" s="34"/>
      <c r="M436" s="34"/>
      <c r="N436" s="32"/>
      <c r="O436" s="32"/>
      <c r="P436" s="32"/>
      <c r="Q436" s="32"/>
    </row>
    <row r="437" spans="1:17" ht="14">
      <c r="A437" s="32"/>
      <c r="B437" s="32"/>
      <c r="C437" s="32"/>
      <c r="D437" s="32"/>
      <c r="E437" s="32"/>
      <c r="F437" s="33"/>
      <c r="G437" s="33"/>
      <c r="H437" s="33"/>
      <c r="I437" s="33"/>
      <c r="J437" s="33"/>
      <c r="K437" s="33"/>
      <c r="L437" s="34"/>
      <c r="M437" s="34"/>
      <c r="N437" s="32"/>
      <c r="O437" s="32"/>
      <c r="P437" s="32"/>
      <c r="Q437" s="32"/>
    </row>
    <row r="438" spans="1:17" ht="14">
      <c r="A438" s="32"/>
      <c r="B438" s="32"/>
      <c r="C438" s="32"/>
      <c r="D438" s="32"/>
      <c r="E438" s="32"/>
      <c r="F438" s="33"/>
      <c r="G438" s="33"/>
      <c r="H438" s="33"/>
      <c r="I438" s="33"/>
      <c r="J438" s="33"/>
      <c r="K438" s="33"/>
      <c r="L438" s="34"/>
      <c r="M438" s="34"/>
      <c r="N438" s="32"/>
      <c r="O438" s="32"/>
      <c r="P438" s="32"/>
      <c r="Q438" s="32"/>
    </row>
    <row r="439" spans="1:17" ht="14">
      <c r="A439" s="32"/>
      <c r="B439" s="32"/>
      <c r="C439" s="32"/>
      <c r="D439" s="32"/>
      <c r="E439" s="32"/>
      <c r="F439" s="33"/>
      <c r="G439" s="33"/>
      <c r="H439" s="33"/>
      <c r="I439" s="33"/>
      <c r="J439" s="33"/>
      <c r="K439" s="33"/>
      <c r="L439" s="34"/>
      <c r="M439" s="34"/>
      <c r="N439" s="32"/>
      <c r="O439" s="32"/>
      <c r="P439" s="32"/>
      <c r="Q439" s="32"/>
    </row>
    <row r="440" spans="1:17" ht="14">
      <c r="A440" s="32"/>
      <c r="B440" s="32"/>
      <c r="C440" s="32"/>
      <c r="D440" s="32"/>
      <c r="E440" s="32"/>
      <c r="F440" s="33"/>
      <c r="G440" s="33"/>
      <c r="H440" s="33"/>
      <c r="I440" s="33"/>
      <c r="J440" s="33"/>
      <c r="K440" s="33"/>
      <c r="L440" s="34"/>
      <c r="M440" s="34"/>
      <c r="N440" s="32"/>
      <c r="O440" s="32"/>
      <c r="P440" s="32"/>
      <c r="Q440" s="32"/>
    </row>
    <row r="441" spans="1:17" ht="14">
      <c r="A441" s="32"/>
      <c r="B441" s="32"/>
      <c r="C441" s="32"/>
      <c r="D441" s="32"/>
      <c r="E441" s="32"/>
      <c r="F441" s="33"/>
      <c r="G441" s="33"/>
      <c r="H441" s="33"/>
      <c r="I441" s="33"/>
      <c r="J441" s="33"/>
      <c r="K441" s="33"/>
      <c r="L441" s="34"/>
      <c r="M441" s="34"/>
      <c r="N441" s="32"/>
      <c r="O441" s="32"/>
      <c r="P441" s="32"/>
      <c r="Q441" s="32"/>
    </row>
    <row r="442" spans="1:17" ht="14">
      <c r="A442" s="32"/>
      <c r="B442" s="32"/>
      <c r="C442" s="32"/>
      <c r="D442" s="32"/>
      <c r="E442" s="32"/>
      <c r="F442" s="33"/>
      <c r="G442" s="33"/>
      <c r="H442" s="33"/>
      <c r="I442" s="33"/>
      <c r="J442" s="33"/>
      <c r="K442" s="33"/>
      <c r="L442" s="34"/>
      <c r="M442" s="34"/>
      <c r="N442" s="32"/>
      <c r="O442" s="32"/>
      <c r="P442" s="32"/>
      <c r="Q442" s="32"/>
    </row>
    <row r="443" spans="1:17" ht="14">
      <c r="A443" s="32"/>
      <c r="B443" s="32"/>
      <c r="C443" s="32"/>
      <c r="D443" s="32"/>
      <c r="E443" s="32"/>
      <c r="F443" s="33"/>
      <c r="G443" s="33"/>
      <c r="H443" s="33"/>
      <c r="I443" s="33"/>
      <c r="J443" s="33"/>
      <c r="K443" s="33"/>
      <c r="L443" s="34"/>
      <c r="M443" s="34"/>
      <c r="N443" s="32"/>
      <c r="O443" s="32"/>
      <c r="P443" s="32"/>
      <c r="Q443" s="32"/>
    </row>
    <row r="444" spans="1:17" ht="14">
      <c r="A444" s="32"/>
      <c r="B444" s="32"/>
      <c r="C444" s="32"/>
      <c r="D444" s="32"/>
      <c r="E444" s="32"/>
      <c r="F444" s="33"/>
      <c r="G444" s="33"/>
      <c r="H444" s="33"/>
      <c r="I444" s="33"/>
      <c r="J444" s="33"/>
      <c r="K444" s="33"/>
      <c r="L444" s="34"/>
      <c r="M444" s="34"/>
      <c r="N444" s="32"/>
      <c r="O444" s="32"/>
      <c r="P444" s="32"/>
      <c r="Q444" s="32"/>
    </row>
    <row r="445" spans="1:17" ht="14">
      <c r="A445" s="32"/>
      <c r="B445" s="32"/>
      <c r="C445" s="32"/>
      <c r="D445" s="32"/>
      <c r="E445" s="32"/>
      <c r="F445" s="33"/>
      <c r="G445" s="33"/>
      <c r="H445" s="33"/>
      <c r="I445" s="33"/>
      <c r="J445" s="33"/>
      <c r="K445" s="33"/>
      <c r="L445" s="34"/>
      <c r="M445" s="34"/>
      <c r="N445" s="32"/>
      <c r="O445" s="32"/>
      <c r="P445" s="32"/>
      <c r="Q445" s="32"/>
    </row>
    <row r="446" spans="1:17" ht="14">
      <c r="A446" s="32"/>
      <c r="B446" s="32"/>
      <c r="C446" s="32"/>
      <c r="D446" s="32"/>
      <c r="E446" s="32"/>
      <c r="F446" s="33"/>
      <c r="G446" s="33"/>
      <c r="H446" s="33"/>
      <c r="I446" s="33"/>
      <c r="J446" s="33"/>
      <c r="K446" s="33"/>
      <c r="L446" s="34"/>
      <c r="M446" s="34"/>
      <c r="N446" s="32"/>
      <c r="O446" s="32"/>
      <c r="P446" s="32"/>
      <c r="Q446" s="32"/>
    </row>
    <row r="447" spans="1:17" ht="14">
      <c r="A447" s="32"/>
      <c r="B447" s="32"/>
      <c r="C447" s="32"/>
      <c r="D447" s="32"/>
      <c r="E447" s="32"/>
      <c r="F447" s="33"/>
      <c r="G447" s="33"/>
      <c r="H447" s="33"/>
      <c r="I447" s="33"/>
      <c r="J447" s="33"/>
      <c r="K447" s="33"/>
      <c r="L447" s="34"/>
      <c r="M447" s="34"/>
      <c r="N447" s="32"/>
      <c r="O447" s="32"/>
      <c r="P447" s="32"/>
      <c r="Q447" s="32"/>
    </row>
    <row r="448" spans="1:17" ht="14">
      <c r="A448" s="32"/>
      <c r="B448" s="32"/>
      <c r="C448" s="32"/>
      <c r="D448" s="32"/>
      <c r="E448" s="32"/>
      <c r="F448" s="33"/>
      <c r="G448" s="33"/>
      <c r="H448" s="33"/>
      <c r="I448" s="33"/>
      <c r="J448" s="33"/>
      <c r="K448" s="33"/>
      <c r="L448" s="34"/>
      <c r="M448" s="34"/>
      <c r="N448" s="32"/>
      <c r="O448" s="32"/>
      <c r="P448" s="32"/>
      <c r="Q448" s="32"/>
    </row>
    <row r="449" spans="1:17" ht="14">
      <c r="A449" s="32"/>
      <c r="B449" s="32"/>
      <c r="C449" s="32"/>
      <c r="D449" s="32"/>
      <c r="E449" s="32"/>
      <c r="F449" s="33"/>
      <c r="G449" s="33"/>
      <c r="H449" s="33"/>
      <c r="I449" s="33"/>
      <c r="J449" s="33"/>
      <c r="K449" s="33"/>
      <c r="L449" s="34"/>
      <c r="M449" s="34"/>
      <c r="N449" s="32"/>
      <c r="O449" s="32"/>
      <c r="P449" s="32"/>
      <c r="Q449" s="32"/>
    </row>
    <row r="450" spans="1:17" ht="14">
      <c r="A450" s="32"/>
      <c r="B450" s="32"/>
      <c r="C450" s="32"/>
      <c r="D450" s="32"/>
      <c r="E450" s="32"/>
      <c r="F450" s="33"/>
      <c r="G450" s="33"/>
      <c r="H450" s="33"/>
      <c r="I450" s="33"/>
      <c r="J450" s="33"/>
      <c r="K450" s="33"/>
      <c r="L450" s="34"/>
      <c r="M450" s="34"/>
      <c r="N450" s="32"/>
      <c r="O450" s="32"/>
      <c r="P450" s="32"/>
      <c r="Q450" s="32"/>
    </row>
    <row r="451" spans="1:17" ht="14">
      <c r="A451" s="32"/>
      <c r="B451" s="32"/>
      <c r="C451" s="32"/>
      <c r="D451" s="32"/>
      <c r="E451" s="32"/>
      <c r="F451" s="33"/>
      <c r="G451" s="33"/>
      <c r="H451" s="33"/>
      <c r="I451" s="33"/>
      <c r="J451" s="33"/>
      <c r="K451" s="33"/>
      <c r="L451" s="34"/>
      <c r="M451" s="34"/>
      <c r="N451" s="32"/>
      <c r="O451" s="32"/>
      <c r="P451" s="32"/>
      <c r="Q451" s="32"/>
    </row>
    <row r="452" spans="1:17" ht="14">
      <c r="A452" s="32"/>
      <c r="B452" s="32"/>
      <c r="C452" s="32"/>
      <c r="D452" s="32"/>
      <c r="E452" s="32"/>
      <c r="F452" s="33"/>
      <c r="G452" s="33"/>
      <c r="H452" s="33"/>
      <c r="I452" s="33"/>
      <c r="J452" s="33"/>
      <c r="K452" s="33"/>
      <c r="L452" s="34"/>
      <c r="M452" s="34"/>
      <c r="N452" s="32"/>
      <c r="O452" s="32"/>
      <c r="P452" s="32"/>
      <c r="Q452" s="32"/>
    </row>
    <row r="453" spans="1:17" ht="14">
      <c r="A453" s="32"/>
      <c r="B453" s="32"/>
      <c r="C453" s="32"/>
      <c r="D453" s="32"/>
      <c r="E453" s="32"/>
      <c r="F453" s="33"/>
      <c r="G453" s="33"/>
      <c r="H453" s="33"/>
      <c r="I453" s="33"/>
      <c r="J453" s="33"/>
      <c r="K453" s="33"/>
      <c r="L453" s="34"/>
      <c r="M453" s="34"/>
      <c r="N453" s="32"/>
      <c r="O453" s="32"/>
      <c r="P453" s="32"/>
      <c r="Q453" s="32"/>
    </row>
    <row r="454" spans="1:17" ht="14">
      <c r="A454" s="32"/>
      <c r="B454" s="32"/>
      <c r="C454" s="32"/>
      <c r="D454" s="32"/>
      <c r="E454" s="32"/>
      <c r="F454" s="33"/>
      <c r="G454" s="33"/>
      <c r="H454" s="33"/>
      <c r="I454" s="33"/>
      <c r="J454" s="33"/>
      <c r="K454" s="33"/>
      <c r="L454" s="34"/>
      <c r="M454" s="34"/>
      <c r="N454" s="32"/>
      <c r="O454" s="32"/>
      <c r="P454" s="32"/>
      <c r="Q454" s="32"/>
    </row>
    <row r="455" spans="1:17" ht="14">
      <c r="A455" s="32"/>
      <c r="B455" s="32"/>
      <c r="C455" s="32"/>
      <c r="D455" s="32"/>
      <c r="E455" s="32"/>
      <c r="F455" s="33"/>
      <c r="G455" s="33"/>
      <c r="H455" s="33"/>
      <c r="I455" s="33"/>
      <c r="J455" s="33"/>
      <c r="K455" s="33"/>
      <c r="L455" s="34"/>
      <c r="M455" s="34"/>
      <c r="N455" s="32"/>
      <c r="O455" s="32"/>
      <c r="P455" s="32"/>
      <c r="Q455" s="32"/>
    </row>
    <row r="456" spans="1:17" ht="14">
      <c r="A456" s="32"/>
      <c r="B456" s="32"/>
      <c r="C456" s="32"/>
      <c r="D456" s="32"/>
      <c r="E456" s="32"/>
      <c r="F456" s="33"/>
      <c r="G456" s="33"/>
      <c r="H456" s="33"/>
      <c r="I456" s="33"/>
      <c r="J456" s="33"/>
      <c r="K456" s="33"/>
      <c r="L456" s="34"/>
      <c r="M456" s="34"/>
      <c r="N456" s="32"/>
      <c r="O456" s="32"/>
      <c r="P456" s="32"/>
      <c r="Q456" s="32"/>
    </row>
    <row r="457" spans="1:17" ht="14">
      <c r="A457" s="32"/>
      <c r="B457" s="32"/>
      <c r="C457" s="32"/>
      <c r="D457" s="32"/>
      <c r="E457" s="32"/>
      <c r="F457" s="33"/>
      <c r="G457" s="33"/>
      <c r="H457" s="33"/>
      <c r="I457" s="33"/>
      <c r="J457" s="33"/>
      <c r="K457" s="33"/>
      <c r="L457" s="34"/>
      <c r="M457" s="34"/>
      <c r="N457" s="32"/>
      <c r="O457" s="32"/>
      <c r="P457" s="32"/>
      <c r="Q457" s="32"/>
    </row>
    <row r="458" spans="1:17" ht="14">
      <c r="A458" s="32"/>
      <c r="B458" s="32"/>
      <c r="C458" s="32"/>
      <c r="D458" s="32"/>
      <c r="E458" s="32"/>
      <c r="F458" s="33"/>
      <c r="G458" s="33"/>
      <c r="H458" s="33"/>
      <c r="I458" s="33"/>
      <c r="J458" s="33"/>
      <c r="K458" s="33"/>
      <c r="L458" s="34"/>
      <c r="M458" s="34"/>
      <c r="N458" s="32"/>
      <c r="O458" s="32"/>
      <c r="P458" s="32"/>
      <c r="Q458" s="32"/>
    </row>
    <row r="459" spans="1:17" ht="14">
      <c r="A459" s="32"/>
      <c r="B459" s="32"/>
      <c r="C459" s="32"/>
      <c r="D459" s="32"/>
      <c r="E459" s="32"/>
      <c r="F459" s="33"/>
      <c r="G459" s="33"/>
      <c r="H459" s="33"/>
      <c r="I459" s="33"/>
      <c r="J459" s="33"/>
      <c r="K459" s="33"/>
      <c r="L459" s="34"/>
      <c r="M459" s="34"/>
      <c r="N459" s="32"/>
      <c r="O459" s="32"/>
      <c r="P459" s="32"/>
      <c r="Q459" s="32"/>
    </row>
    <row r="460" spans="1:17" ht="14">
      <c r="A460" s="32"/>
      <c r="B460" s="32"/>
      <c r="C460" s="32"/>
      <c r="D460" s="32"/>
      <c r="E460" s="32"/>
      <c r="F460" s="33"/>
      <c r="G460" s="33"/>
      <c r="H460" s="33"/>
      <c r="I460" s="33"/>
      <c r="J460" s="33"/>
      <c r="K460" s="33"/>
      <c r="L460" s="34"/>
      <c r="M460" s="34"/>
      <c r="N460" s="32"/>
      <c r="O460" s="32"/>
      <c r="P460" s="32"/>
      <c r="Q460" s="32"/>
    </row>
    <row r="461" spans="1:17" ht="14">
      <c r="A461" s="32"/>
      <c r="B461" s="32"/>
      <c r="C461" s="32"/>
      <c r="D461" s="32"/>
      <c r="E461" s="32"/>
      <c r="F461" s="33"/>
      <c r="G461" s="33"/>
      <c r="H461" s="33"/>
      <c r="I461" s="33"/>
      <c r="J461" s="33"/>
      <c r="K461" s="33"/>
      <c r="L461" s="34"/>
      <c r="M461" s="34"/>
      <c r="N461" s="32"/>
      <c r="O461" s="32"/>
      <c r="P461" s="32"/>
      <c r="Q461" s="32"/>
    </row>
    <row r="462" spans="1:17" ht="14">
      <c r="A462" s="32"/>
      <c r="B462" s="32"/>
      <c r="C462" s="32"/>
      <c r="D462" s="32"/>
      <c r="E462" s="32"/>
      <c r="F462" s="33"/>
      <c r="G462" s="33"/>
      <c r="H462" s="33"/>
      <c r="I462" s="33"/>
      <c r="J462" s="33"/>
      <c r="K462" s="33"/>
      <c r="L462" s="34"/>
      <c r="M462" s="34"/>
      <c r="N462" s="32"/>
      <c r="O462" s="32"/>
      <c r="P462" s="32"/>
      <c r="Q462" s="32"/>
    </row>
    <row r="463" spans="1:17" ht="14">
      <c r="A463" s="32"/>
      <c r="B463" s="32"/>
      <c r="C463" s="32"/>
      <c r="D463" s="32"/>
      <c r="E463" s="32"/>
      <c r="F463" s="33"/>
      <c r="G463" s="33"/>
      <c r="H463" s="33"/>
      <c r="I463" s="33"/>
      <c r="J463" s="33"/>
      <c r="K463" s="33"/>
      <c r="L463" s="34"/>
      <c r="M463" s="34"/>
      <c r="N463" s="32"/>
      <c r="O463" s="32"/>
      <c r="P463" s="32"/>
      <c r="Q463" s="32"/>
    </row>
    <row r="464" spans="1:17" ht="14">
      <c r="A464" s="32"/>
      <c r="B464" s="32"/>
      <c r="C464" s="32"/>
      <c r="D464" s="32"/>
      <c r="E464" s="32"/>
      <c r="F464" s="33"/>
      <c r="G464" s="33"/>
      <c r="H464" s="33"/>
      <c r="I464" s="33"/>
      <c r="J464" s="33"/>
      <c r="K464" s="33"/>
      <c r="L464" s="34"/>
      <c r="M464" s="34"/>
      <c r="N464" s="32"/>
      <c r="O464" s="32"/>
      <c r="P464" s="32"/>
      <c r="Q464" s="32"/>
    </row>
    <row r="465" spans="1:17" ht="14">
      <c r="A465" s="32"/>
      <c r="B465" s="32"/>
      <c r="C465" s="32"/>
      <c r="D465" s="32"/>
      <c r="E465" s="32"/>
      <c r="F465" s="33"/>
      <c r="G465" s="33"/>
      <c r="H465" s="33"/>
      <c r="I465" s="33"/>
      <c r="J465" s="33"/>
      <c r="K465" s="33"/>
      <c r="L465" s="34"/>
      <c r="M465" s="34"/>
      <c r="N465" s="32"/>
      <c r="O465" s="32"/>
      <c r="P465" s="32"/>
      <c r="Q465" s="32"/>
    </row>
    <row r="466" spans="1:17" ht="14">
      <c r="A466" s="32"/>
      <c r="B466" s="32"/>
      <c r="C466" s="32"/>
      <c r="D466" s="32"/>
      <c r="E466" s="32"/>
      <c r="F466" s="33"/>
      <c r="G466" s="33"/>
      <c r="H466" s="33"/>
      <c r="I466" s="33"/>
      <c r="J466" s="33"/>
      <c r="K466" s="33"/>
      <c r="L466" s="34"/>
      <c r="M466" s="34"/>
      <c r="N466" s="32"/>
      <c r="O466" s="32"/>
      <c r="P466" s="32"/>
      <c r="Q466" s="32"/>
    </row>
    <row r="467" spans="1:17" ht="14">
      <c r="A467" s="32"/>
      <c r="B467" s="32"/>
      <c r="C467" s="32"/>
      <c r="D467" s="32"/>
      <c r="E467" s="32"/>
      <c r="F467" s="33"/>
      <c r="G467" s="33"/>
      <c r="H467" s="33"/>
      <c r="I467" s="33"/>
      <c r="J467" s="33"/>
      <c r="K467" s="33"/>
      <c r="L467" s="34"/>
      <c r="M467" s="34"/>
      <c r="N467" s="32"/>
      <c r="O467" s="32"/>
      <c r="P467" s="32"/>
      <c r="Q467" s="32"/>
    </row>
    <row r="468" spans="1:17" ht="14">
      <c r="A468" s="32"/>
      <c r="B468" s="32"/>
      <c r="C468" s="32"/>
      <c r="D468" s="32"/>
      <c r="E468" s="32"/>
      <c r="F468" s="33"/>
      <c r="G468" s="33"/>
      <c r="H468" s="33"/>
      <c r="I468" s="33"/>
      <c r="J468" s="33"/>
      <c r="K468" s="33"/>
      <c r="L468" s="34"/>
      <c r="M468" s="34"/>
      <c r="N468" s="32"/>
      <c r="O468" s="32"/>
      <c r="P468" s="32"/>
      <c r="Q468" s="32"/>
    </row>
    <row r="469" spans="1:17" ht="14">
      <c r="A469" s="32"/>
      <c r="B469" s="32"/>
      <c r="C469" s="32"/>
      <c r="D469" s="32"/>
      <c r="E469" s="32"/>
      <c r="F469" s="33"/>
      <c r="G469" s="33"/>
      <c r="H469" s="33"/>
      <c r="I469" s="33"/>
      <c r="J469" s="33"/>
      <c r="K469" s="33"/>
      <c r="L469" s="34"/>
      <c r="M469" s="34"/>
      <c r="N469" s="32"/>
      <c r="O469" s="32"/>
      <c r="P469" s="32"/>
      <c r="Q469" s="32"/>
    </row>
    <row r="470" spans="1:17" ht="14">
      <c r="A470" s="32"/>
      <c r="B470" s="32"/>
      <c r="C470" s="32"/>
      <c r="D470" s="32"/>
      <c r="E470" s="32"/>
      <c r="F470" s="33"/>
      <c r="G470" s="33"/>
      <c r="H470" s="33"/>
      <c r="I470" s="33"/>
      <c r="J470" s="33"/>
      <c r="K470" s="33"/>
      <c r="L470" s="34"/>
      <c r="M470" s="34"/>
      <c r="N470" s="32"/>
      <c r="O470" s="32"/>
      <c r="P470" s="32"/>
      <c r="Q470" s="32"/>
    </row>
    <row r="471" spans="1:17" ht="14">
      <c r="A471" s="32"/>
      <c r="B471" s="32"/>
      <c r="C471" s="32"/>
      <c r="D471" s="32"/>
      <c r="E471" s="32"/>
      <c r="F471" s="33"/>
      <c r="G471" s="33"/>
      <c r="H471" s="33"/>
      <c r="I471" s="33"/>
      <c r="J471" s="33"/>
      <c r="K471" s="33"/>
      <c r="L471" s="34"/>
      <c r="M471" s="34"/>
      <c r="N471" s="32"/>
      <c r="O471" s="32"/>
      <c r="P471" s="32"/>
      <c r="Q471" s="32"/>
    </row>
    <row r="472" spans="1:17" ht="14">
      <c r="A472" s="32"/>
      <c r="B472" s="32"/>
      <c r="C472" s="32"/>
      <c r="D472" s="32"/>
      <c r="E472" s="32"/>
      <c r="F472" s="33"/>
      <c r="G472" s="33"/>
      <c r="H472" s="33"/>
      <c r="I472" s="33"/>
      <c r="J472" s="33"/>
      <c r="K472" s="33"/>
      <c r="L472" s="34"/>
      <c r="M472" s="34"/>
      <c r="N472" s="32"/>
      <c r="O472" s="32"/>
      <c r="P472" s="32"/>
      <c r="Q472" s="32"/>
    </row>
    <row r="473" spans="1:17" ht="14">
      <c r="A473" s="32"/>
      <c r="B473" s="32"/>
      <c r="C473" s="32"/>
      <c r="D473" s="32"/>
      <c r="E473" s="32"/>
      <c r="F473" s="33"/>
      <c r="G473" s="33"/>
      <c r="H473" s="33"/>
      <c r="I473" s="33"/>
      <c r="J473" s="33"/>
      <c r="K473" s="33"/>
      <c r="L473" s="34"/>
      <c r="M473" s="34"/>
      <c r="N473" s="32"/>
      <c r="O473" s="32"/>
      <c r="P473" s="32"/>
      <c r="Q473" s="32"/>
    </row>
    <row r="474" spans="1:17" ht="14">
      <c r="A474" s="32"/>
      <c r="B474" s="32"/>
      <c r="C474" s="32"/>
      <c r="D474" s="32"/>
      <c r="E474" s="32"/>
      <c r="F474" s="33"/>
      <c r="G474" s="33"/>
      <c r="H474" s="33"/>
      <c r="I474" s="33"/>
      <c r="J474" s="33"/>
      <c r="K474" s="33"/>
      <c r="L474" s="34"/>
      <c r="M474" s="34"/>
      <c r="N474" s="32"/>
      <c r="O474" s="32"/>
      <c r="P474" s="32"/>
      <c r="Q474" s="32"/>
    </row>
    <row r="475" spans="1:17" ht="14">
      <c r="A475" s="32"/>
      <c r="B475" s="32"/>
      <c r="C475" s="32"/>
      <c r="D475" s="32"/>
      <c r="E475" s="32"/>
      <c r="F475" s="33"/>
      <c r="G475" s="33"/>
      <c r="H475" s="33"/>
      <c r="I475" s="33"/>
      <c r="J475" s="33"/>
      <c r="K475" s="33"/>
      <c r="L475" s="34"/>
      <c r="M475" s="34"/>
      <c r="N475" s="32"/>
      <c r="O475" s="32"/>
      <c r="P475" s="32"/>
      <c r="Q475" s="32"/>
    </row>
    <row r="476" spans="1:17" ht="14">
      <c r="A476" s="32"/>
      <c r="B476" s="32"/>
      <c r="C476" s="32"/>
      <c r="D476" s="32"/>
      <c r="E476" s="32"/>
      <c r="F476" s="33"/>
      <c r="G476" s="33"/>
      <c r="H476" s="33"/>
      <c r="I476" s="33"/>
      <c r="J476" s="33"/>
      <c r="K476" s="33"/>
      <c r="L476" s="34"/>
      <c r="M476" s="34"/>
      <c r="N476" s="32"/>
      <c r="O476" s="32"/>
      <c r="P476" s="32"/>
      <c r="Q476" s="32"/>
    </row>
    <row r="477" spans="1:17" ht="14">
      <c r="A477" s="32"/>
      <c r="B477" s="32"/>
      <c r="C477" s="32"/>
      <c r="D477" s="32"/>
      <c r="E477" s="32"/>
      <c r="F477" s="33"/>
      <c r="G477" s="33"/>
      <c r="H477" s="33"/>
      <c r="I477" s="33"/>
      <c r="J477" s="33"/>
      <c r="K477" s="33"/>
      <c r="L477" s="34"/>
      <c r="M477" s="34"/>
      <c r="N477" s="32"/>
      <c r="O477" s="32"/>
      <c r="P477" s="32"/>
      <c r="Q477" s="32"/>
    </row>
    <row r="478" spans="1:17" ht="14">
      <c r="A478" s="32"/>
      <c r="B478" s="32"/>
      <c r="C478" s="32"/>
      <c r="D478" s="32"/>
      <c r="E478" s="32"/>
      <c r="F478" s="33"/>
      <c r="G478" s="33"/>
      <c r="H478" s="33"/>
      <c r="I478" s="33"/>
      <c r="J478" s="33"/>
      <c r="K478" s="33"/>
      <c r="L478" s="34"/>
      <c r="M478" s="34"/>
      <c r="N478" s="32"/>
      <c r="O478" s="32"/>
      <c r="P478" s="32"/>
      <c r="Q478" s="32"/>
    </row>
    <row r="479" spans="1:17" ht="14">
      <c r="A479" s="32"/>
      <c r="B479" s="32"/>
      <c r="C479" s="32"/>
      <c r="D479" s="32"/>
      <c r="E479" s="32"/>
      <c r="F479" s="33"/>
      <c r="G479" s="33"/>
      <c r="H479" s="33"/>
      <c r="I479" s="33"/>
      <c r="J479" s="33"/>
      <c r="K479" s="33"/>
      <c r="L479" s="34"/>
      <c r="M479" s="34"/>
      <c r="N479" s="32"/>
      <c r="O479" s="32"/>
      <c r="P479" s="32"/>
      <c r="Q479" s="32"/>
    </row>
    <row r="480" spans="1:17" ht="14">
      <c r="A480" s="32"/>
      <c r="B480" s="32"/>
      <c r="C480" s="32"/>
      <c r="D480" s="32"/>
      <c r="E480" s="32"/>
      <c r="F480" s="33"/>
      <c r="G480" s="33"/>
      <c r="H480" s="33"/>
      <c r="I480" s="33"/>
      <c r="J480" s="33"/>
      <c r="K480" s="33"/>
      <c r="L480" s="34"/>
      <c r="M480" s="34"/>
      <c r="N480" s="32"/>
      <c r="O480" s="32"/>
      <c r="P480" s="32"/>
      <c r="Q480" s="32"/>
    </row>
    <row r="481" spans="1:17" ht="14">
      <c r="A481" s="32"/>
      <c r="B481" s="32"/>
      <c r="C481" s="32"/>
      <c r="D481" s="32"/>
      <c r="E481" s="32"/>
      <c r="F481" s="33"/>
      <c r="G481" s="33"/>
      <c r="H481" s="33"/>
      <c r="I481" s="33"/>
      <c r="J481" s="33"/>
      <c r="K481" s="33"/>
      <c r="L481" s="34"/>
      <c r="M481" s="34"/>
      <c r="N481" s="32"/>
      <c r="O481" s="32"/>
      <c r="P481" s="32"/>
      <c r="Q481" s="32"/>
    </row>
    <row r="482" spans="1:17" ht="14">
      <c r="A482" s="32"/>
      <c r="B482" s="32"/>
      <c r="C482" s="32"/>
      <c r="D482" s="32"/>
      <c r="E482" s="32"/>
      <c r="F482" s="33"/>
      <c r="G482" s="33"/>
      <c r="H482" s="33"/>
      <c r="I482" s="33"/>
      <c r="J482" s="33"/>
      <c r="K482" s="33"/>
      <c r="L482" s="34"/>
      <c r="M482" s="34"/>
      <c r="N482" s="32"/>
      <c r="O482" s="32"/>
      <c r="P482" s="32"/>
      <c r="Q482" s="32"/>
    </row>
    <row r="483" spans="1:17" ht="14">
      <c r="A483" s="32"/>
      <c r="B483" s="32"/>
      <c r="C483" s="32"/>
      <c r="D483" s="32"/>
      <c r="E483" s="32"/>
      <c r="F483" s="33"/>
      <c r="G483" s="33"/>
      <c r="H483" s="33"/>
      <c r="I483" s="33"/>
      <c r="J483" s="33"/>
      <c r="K483" s="33"/>
      <c r="L483" s="34"/>
      <c r="M483" s="34"/>
      <c r="N483" s="32"/>
      <c r="O483" s="32"/>
      <c r="P483" s="32"/>
      <c r="Q483" s="32"/>
    </row>
    <row r="484" spans="1:17" ht="14">
      <c r="A484" s="32"/>
      <c r="B484" s="32"/>
      <c r="C484" s="32"/>
      <c r="D484" s="32"/>
      <c r="E484" s="32"/>
      <c r="F484" s="33"/>
      <c r="G484" s="33"/>
      <c r="H484" s="33"/>
      <c r="I484" s="33"/>
      <c r="J484" s="33"/>
      <c r="K484" s="33"/>
      <c r="L484" s="34"/>
      <c r="M484" s="34"/>
      <c r="N484" s="32"/>
      <c r="O484" s="32"/>
      <c r="P484" s="32"/>
      <c r="Q484" s="32"/>
    </row>
    <row r="485" spans="1:17" ht="14">
      <c r="A485" s="32"/>
      <c r="B485" s="32"/>
      <c r="C485" s="32"/>
      <c r="D485" s="32"/>
      <c r="E485" s="32"/>
      <c r="F485" s="33"/>
      <c r="G485" s="33"/>
      <c r="H485" s="33"/>
      <c r="I485" s="33"/>
      <c r="J485" s="33"/>
      <c r="K485" s="33"/>
      <c r="L485" s="34"/>
      <c r="M485" s="34"/>
      <c r="N485" s="32"/>
      <c r="O485" s="32"/>
      <c r="P485" s="32"/>
      <c r="Q485" s="32"/>
    </row>
    <row r="486" spans="1:17" ht="14">
      <c r="A486" s="32"/>
      <c r="B486" s="32"/>
      <c r="C486" s="32"/>
      <c r="D486" s="32"/>
      <c r="E486" s="32"/>
      <c r="F486" s="33"/>
      <c r="G486" s="33"/>
      <c r="H486" s="33"/>
      <c r="I486" s="33"/>
      <c r="J486" s="33"/>
      <c r="K486" s="33"/>
      <c r="L486" s="34"/>
      <c r="M486" s="34"/>
      <c r="N486" s="32"/>
      <c r="O486" s="32"/>
      <c r="P486" s="32"/>
      <c r="Q486" s="32"/>
    </row>
    <row r="487" spans="1:17" ht="14">
      <c r="A487" s="32"/>
      <c r="B487" s="32"/>
      <c r="C487" s="32"/>
      <c r="D487" s="32"/>
      <c r="E487" s="32"/>
      <c r="F487" s="33"/>
      <c r="G487" s="33"/>
      <c r="H487" s="33"/>
      <c r="I487" s="33"/>
      <c r="J487" s="33"/>
      <c r="K487" s="33"/>
      <c r="L487" s="34"/>
      <c r="M487" s="34"/>
      <c r="N487" s="32"/>
      <c r="O487" s="32"/>
      <c r="P487" s="32"/>
      <c r="Q487" s="32"/>
    </row>
    <row r="488" spans="1:17" ht="14">
      <c r="A488" s="32"/>
      <c r="B488" s="32"/>
      <c r="C488" s="32"/>
      <c r="D488" s="32"/>
      <c r="E488" s="32"/>
      <c r="F488" s="33"/>
      <c r="G488" s="33"/>
      <c r="H488" s="33"/>
      <c r="I488" s="33"/>
      <c r="J488" s="33"/>
      <c r="K488" s="33"/>
      <c r="L488" s="34"/>
      <c r="M488" s="34"/>
      <c r="N488" s="32"/>
      <c r="O488" s="32"/>
      <c r="P488" s="32"/>
      <c r="Q488" s="32"/>
    </row>
    <row r="489" spans="1:17" ht="14">
      <c r="A489" s="32"/>
      <c r="B489" s="32"/>
      <c r="C489" s="32"/>
      <c r="D489" s="32"/>
      <c r="E489" s="32"/>
      <c r="F489" s="33"/>
      <c r="G489" s="33"/>
      <c r="H489" s="33"/>
      <c r="I489" s="33"/>
      <c r="J489" s="33"/>
      <c r="K489" s="33"/>
      <c r="L489" s="34"/>
      <c r="M489" s="34"/>
      <c r="N489" s="32"/>
      <c r="O489" s="32"/>
      <c r="P489" s="32"/>
      <c r="Q489" s="32"/>
    </row>
    <row r="490" spans="1:17" ht="14">
      <c r="A490" s="32"/>
      <c r="B490" s="32"/>
      <c r="C490" s="32"/>
      <c r="D490" s="32"/>
      <c r="E490" s="32"/>
      <c r="F490" s="33"/>
      <c r="G490" s="33"/>
      <c r="H490" s="33"/>
      <c r="I490" s="33"/>
      <c r="J490" s="33"/>
      <c r="K490" s="33"/>
      <c r="L490" s="34"/>
      <c r="M490" s="34"/>
      <c r="N490" s="32"/>
      <c r="O490" s="32"/>
      <c r="P490" s="32"/>
      <c r="Q490" s="32"/>
    </row>
    <row r="491" spans="1:17" ht="14">
      <c r="A491" s="32"/>
      <c r="B491" s="32"/>
      <c r="C491" s="32"/>
      <c r="D491" s="32"/>
      <c r="E491" s="32"/>
      <c r="F491" s="33"/>
      <c r="G491" s="33"/>
      <c r="H491" s="33"/>
      <c r="I491" s="33"/>
      <c r="J491" s="33"/>
      <c r="K491" s="33"/>
      <c r="L491" s="34"/>
      <c r="M491" s="34"/>
      <c r="N491" s="32"/>
      <c r="O491" s="32"/>
      <c r="P491" s="32"/>
      <c r="Q491" s="32"/>
    </row>
    <row r="492" spans="1:17" ht="14">
      <c r="A492" s="32"/>
      <c r="B492" s="32"/>
      <c r="C492" s="32"/>
      <c r="D492" s="32"/>
      <c r="E492" s="32"/>
      <c r="F492" s="33"/>
      <c r="G492" s="33"/>
      <c r="H492" s="33"/>
      <c r="I492" s="33"/>
      <c r="J492" s="33"/>
      <c r="K492" s="33"/>
      <c r="L492" s="34"/>
      <c r="M492" s="34"/>
      <c r="N492" s="32"/>
      <c r="O492" s="32"/>
      <c r="P492" s="32"/>
      <c r="Q492" s="32"/>
    </row>
    <row r="493" spans="1:17" ht="14">
      <c r="A493" s="32"/>
      <c r="B493" s="32"/>
      <c r="C493" s="32"/>
      <c r="D493" s="32"/>
      <c r="E493" s="32"/>
      <c r="F493" s="33"/>
      <c r="G493" s="33"/>
      <c r="H493" s="33"/>
      <c r="I493" s="33"/>
      <c r="J493" s="33"/>
      <c r="K493" s="33"/>
      <c r="L493" s="34"/>
      <c r="M493" s="34"/>
      <c r="N493" s="32"/>
      <c r="O493" s="32"/>
      <c r="P493" s="32"/>
      <c r="Q493" s="32"/>
    </row>
    <row r="494" spans="1:17" ht="14">
      <c r="A494" s="32"/>
      <c r="B494" s="32"/>
      <c r="C494" s="32"/>
      <c r="D494" s="32"/>
      <c r="E494" s="32"/>
      <c r="F494" s="33"/>
      <c r="G494" s="33"/>
      <c r="H494" s="33"/>
      <c r="I494" s="33"/>
      <c r="J494" s="33"/>
      <c r="K494" s="33"/>
      <c r="L494" s="34"/>
      <c r="M494" s="34"/>
      <c r="N494" s="32"/>
      <c r="O494" s="32"/>
      <c r="P494" s="32"/>
      <c r="Q494" s="32"/>
    </row>
  </sheetData>
  <mergeCells count="1">
    <mergeCell ref="A1:Q1"/>
  </mergeCells>
  <dataValidations count="3">
    <dataValidation type="list" sqref="D4:D494" xr:uid="{00000000-0002-0000-0200-000000000000}">
      <formula1>"Inpatient,Outpatient,Observation"</formula1>
    </dataValidation>
    <dataValidation type="list" sqref="E4:E494" xr:uid="{00000000-0002-0000-0200-000001000000}">
      <formula1>"Emergency Department,Behavioral Health,OB/Maternal Care,Med/Surg,Primary Care,Imaging/Lab,Other"</formula1>
    </dataValidation>
    <dataValidation type="list" sqref="N4:Q494" xr:uid="{00000000-0002-0000-0200-000003000000}">
      <formula1>"Yes,No"</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6"/>
  <sheetViews>
    <sheetView workbookViewId="0">
      <selection sqref="A1:F1"/>
    </sheetView>
  </sheetViews>
  <sheetFormatPr defaultRowHeight="14"/>
  <cols>
    <col min="1" max="1" width="42" customWidth="1"/>
    <col min="2" max="2" width="20" customWidth="1"/>
    <col min="3" max="3" width="60" customWidth="1"/>
    <col min="5" max="5" width="22" customWidth="1"/>
    <col min="6" max="6" width="14" customWidth="1"/>
  </cols>
  <sheetData>
    <row r="1" spans="1:6" ht="18.649999999999999" customHeight="1">
      <c r="A1" s="42" t="s">
        <v>76</v>
      </c>
      <c r="B1" s="42" t="s">
        <v>76</v>
      </c>
      <c r="C1" s="42" t="s">
        <v>76</v>
      </c>
      <c r="D1" s="42" t="s">
        <v>76</v>
      </c>
      <c r="E1" s="42" t="s">
        <v>76</v>
      </c>
      <c r="F1" s="42" t="s">
        <v>76</v>
      </c>
    </row>
    <row r="2" spans="1:6" ht="16" customHeight="1"/>
    <row r="3" spans="1:6" ht="16" customHeight="1">
      <c r="A3" s="36" t="s">
        <v>77</v>
      </c>
      <c r="B3" s="36" t="s">
        <v>78</v>
      </c>
      <c r="C3" s="36" t="s">
        <v>79</v>
      </c>
      <c r="E3" s="36" t="s">
        <v>62</v>
      </c>
      <c r="F3" s="36" t="s">
        <v>80</v>
      </c>
    </row>
    <row r="4" spans="1:6">
      <c r="A4" s="24" t="s">
        <v>9</v>
      </c>
      <c r="B4" s="26">
        <f>'Hospital Cover Sheet'!B7</f>
        <v>0</v>
      </c>
      <c r="C4" s="1" t="s">
        <v>81</v>
      </c>
      <c r="E4" s="1" t="s">
        <v>82</v>
      </c>
      <c r="F4" s="1">
        <f>COUNTIF('Episode Data'!D4:D494,E4)</f>
        <v>0</v>
      </c>
    </row>
    <row r="5" spans="1:6" ht="28">
      <c r="A5" s="24" t="s">
        <v>83</v>
      </c>
      <c r="B5" s="26">
        <f>'Hospital Cover Sheet'!B9</f>
        <v>0</v>
      </c>
      <c r="C5" s="1" t="s">
        <v>84</v>
      </c>
      <c r="E5" s="1" t="s">
        <v>85</v>
      </c>
      <c r="F5" s="1">
        <f>COUNTIF('Episode Data'!D4:D494,E5)</f>
        <v>0</v>
      </c>
    </row>
    <row r="6" spans="1:6">
      <c r="A6" s="24" t="s">
        <v>86</v>
      </c>
      <c r="B6" s="26">
        <f>COUNTA('Episode Data'!B4:B494)</f>
        <v>0</v>
      </c>
      <c r="C6" s="1" t="s">
        <v>87</v>
      </c>
      <c r="E6" s="1" t="s">
        <v>88</v>
      </c>
      <c r="F6" s="1">
        <f>COUNTIF('Episode Data'!D4:D494,E6)</f>
        <v>0</v>
      </c>
    </row>
    <row r="7" spans="1:6">
      <c r="A7" s="24" t="s">
        <v>64</v>
      </c>
      <c r="B7" s="9">
        <f>SUM('Episode Data'!F4:F494)</f>
        <v>0</v>
      </c>
      <c r="C7" s="1" t="s">
        <v>89</v>
      </c>
    </row>
    <row r="8" spans="1:6">
      <c r="A8" s="24" t="s">
        <v>90</v>
      </c>
      <c r="B8" s="9" t="e">
        <f>SUM('Episode Data'!#REF!)</f>
        <v>#REF!</v>
      </c>
      <c r="C8" s="1" t="s">
        <v>91</v>
      </c>
    </row>
    <row r="9" spans="1:6">
      <c r="A9" s="24" t="s">
        <v>92</v>
      </c>
      <c r="B9" s="9">
        <f>SUM('Episode Data'!I4:I494)</f>
        <v>0</v>
      </c>
      <c r="C9" s="1" t="s">
        <v>93</v>
      </c>
      <c r="E9" s="36" t="s">
        <v>63</v>
      </c>
      <c r="F9" s="36" t="s">
        <v>80</v>
      </c>
    </row>
    <row r="10" spans="1:6">
      <c r="A10" s="24" t="s">
        <v>94</v>
      </c>
      <c r="B10" s="9">
        <f>SUM('Episode Data'!K4:K494)</f>
        <v>0</v>
      </c>
      <c r="C10" s="1"/>
      <c r="E10" s="1" t="s">
        <v>95</v>
      </c>
      <c r="F10" s="1">
        <f>COUNTIF('Episode Data'!E4:E494,E10)</f>
        <v>0</v>
      </c>
    </row>
    <row r="11" spans="1:6">
      <c r="A11" s="24" t="s">
        <v>96</v>
      </c>
      <c r="B11" s="9" t="e">
        <f>SUM('Episode Data'!#REF!)</f>
        <v>#REF!</v>
      </c>
      <c r="C11" s="1"/>
      <c r="E11" s="1" t="s">
        <v>97</v>
      </c>
      <c r="F11" s="1">
        <f>COUNTIF('Episode Data'!E4:E494,E11)</f>
        <v>0</v>
      </c>
    </row>
    <row r="12" spans="1:6">
      <c r="A12" s="24" t="s">
        <v>98</v>
      </c>
      <c r="B12" s="6" t="e">
        <f>COUNTIFS('Episode Data'!#REF!,"&lt;&gt;Original",'Episode Data'!B4:B494,"&lt;&gt;")</f>
        <v>#REF!</v>
      </c>
      <c r="C12" s="1" t="s">
        <v>99</v>
      </c>
      <c r="E12" s="1" t="s">
        <v>100</v>
      </c>
      <c r="F12" s="1">
        <f>COUNTIF('Episode Data'!E4:E494,E12)</f>
        <v>0</v>
      </c>
    </row>
    <row r="13" spans="1:6">
      <c r="E13" s="1" t="s">
        <v>101</v>
      </c>
      <c r="F13" s="1">
        <f>COUNTIF('Episode Data'!E4:E494,E13)</f>
        <v>0</v>
      </c>
    </row>
    <row r="14" spans="1:6">
      <c r="E14" s="1" t="s">
        <v>102</v>
      </c>
      <c r="F14" s="1">
        <f>COUNTIF('Episode Data'!E4:E494,E14)</f>
        <v>0</v>
      </c>
    </row>
    <row r="15" spans="1:6">
      <c r="E15" s="1" t="s">
        <v>103</v>
      </c>
      <c r="F15" s="1">
        <f>COUNTIF('Episode Data'!E4:E494,E15)</f>
        <v>0</v>
      </c>
    </row>
    <row r="16" spans="1:6">
      <c r="E16" s="1" t="s">
        <v>104</v>
      </c>
      <c r="F16" s="1">
        <f>COUNTIF('Episode Data'!E4:E494,E16)</f>
        <v>0</v>
      </c>
    </row>
  </sheetData>
  <mergeCells count="1">
    <mergeCell ref="A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0"/>
  <sheetViews>
    <sheetView workbookViewId="0">
      <selection activeCell="A21" sqref="A21:XFD1048576"/>
    </sheetView>
  </sheetViews>
  <sheetFormatPr defaultColWidth="0" defaultRowHeight="14" zeroHeight="1"/>
  <cols>
    <col min="1" max="1" width="80" customWidth="1"/>
    <col min="2" max="2" width="28" customWidth="1"/>
    <col min="3" max="3" width="14" customWidth="1"/>
    <col min="4" max="4" width="70" customWidth="1"/>
    <col min="5" max="16384" width="9" hidden="1"/>
  </cols>
  <sheetData>
    <row r="1" spans="1:4" ht="18.649999999999999" customHeight="1">
      <c r="A1" s="42" t="s">
        <v>105</v>
      </c>
      <c r="B1" s="42" t="s">
        <v>105</v>
      </c>
      <c r="C1" s="42" t="s">
        <v>105</v>
      </c>
      <c r="D1" s="42" t="s">
        <v>105</v>
      </c>
    </row>
    <row r="2" spans="1:4" ht="16" customHeight="1">
      <c r="A2" s="21" t="s">
        <v>106</v>
      </c>
      <c r="B2" s="20"/>
      <c r="C2" s="20"/>
      <c r="D2" s="20"/>
    </row>
    <row r="3" spans="1:4" ht="16" customHeight="1">
      <c r="A3" s="36" t="s">
        <v>107</v>
      </c>
      <c r="B3" s="36" t="s">
        <v>108</v>
      </c>
      <c r="C3" s="36" t="s">
        <v>30</v>
      </c>
      <c r="D3" s="36" t="s">
        <v>79</v>
      </c>
    </row>
    <row r="4" spans="1:4" ht="28">
      <c r="A4" s="35" t="s">
        <v>109</v>
      </c>
      <c r="B4" s="27"/>
      <c r="C4" s="35" t="s">
        <v>34</v>
      </c>
      <c r="D4" s="35" t="s">
        <v>110</v>
      </c>
    </row>
    <row r="5" spans="1:4">
      <c r="A5" s="35" t="s">
        <v>111</v>
      </c>
      <c r="B5" s="27"/>
      <c r="C5" s="35" t="s">
        <v>34</v>
      </c>
      <c r="D5" s="35" t="s">
        <v>110</v>
      </c>
    </row>
    <row r="6" spans="1:4">
      <c r="A6" s="35" t="s">
        <v>112</v>
      </c>
      <c r="B6" s="27"/>
      <c r="C6" s="35" t="s">
        <v>34</v>
      </c>
      <c r="D6" s="35" t="s">
        <v>110</v>
      </c>
    </row>
    <row r="7" spans="1:4" ht="28">
      <c r="A7" s="35" t="s">
        <v>113</v>
      </c>
      <c r="B7" s="27"/>
      <c r="C7" s="35" t="s">
        <v>34</v>
      </c>
      <c r="D7" s="35" t="s">
        <v>110</v>
      </c>
    </row>
    <row r="8" spans="1:4" ht="28">
      <c r="A8" s="35" t="s">
        <v>114</v>
      </c>
      <c r="B8" s="27"/>
      <c r="C8" s="35" t="s">
        <v>34</v>
      </c>
      <c r="D8" s="35" t="s">
        <v>115</v>
      </c>
    </row>
    <row r="9" spans="1:4">
      <c r="A9" s="35" t="s">
        <v>116</v>
      </c>
      <c r="B9" s="27"/>
      <c r="C9" s="35" t="s">
        <v>34</v>
      </c>
      <c r="D9" s="35" t="s">
        <v>110</v>
      </c>
    </row>
    <row r="10" spans="1:4">
      <c r="A10" s="35" t="s">
        <v>117</v>
      </c>
      <c r="B10" s="27"/>
      <c r="C10" s="35" t="s">
        <v>34</v>
      </c>
      <c r="D10" s="35" t="s">
        <v>110</v>
      </c>
    </row>
    <row r="11" spans="1:4">
      <c r="A11" s="35" t="s">
        <v>118</v>
      </c>
      <c r="B11" s="27"/>
      <c r="C11" s="35" t="s">
        <v>34</v>
      </c>
      <c r="D11" s="35" t="s">
        <v>110</v>
      </c>
    </row>
    <row r="12" spans="1:4">
      <c r="A12" s="35" t="s">
        <v>119</v>
      </c>
      <c r="B12" s="27"/>
      <c r="C12" s="35" t="s">
        <v>34</v>
      </c>
      <c r="D12" s="35" t="s">
        <v>110</v>
      </c>
    </row>
    <row r="13" spans="1:4" ht="28">
      <c r="A13" s="35" t="s">
        <v>120</v>
      </c>
      <c r="B13" s="27"/>
      <c r="C13" s="35" t="s">
        <v>34</v>
      </c>
      <c r="D13" s="35" t="s">
        <v>110</v>
      </c>
    </row>
    <row r="14" spans="1:4" ht="29.25" customHeight="1">
      <c r="A14" s="35" t="s">
        <v>121</v>
      </c>
      <c r="B14" s="27"/>
      <c r="C14" s="35" t="s">
        <v>34</v>
      </c>
      <c r="D14" s="35" t="s">
        <v>122</v>
      </c>
    </row>
    <row r="15" spans="1:4">
      <c r="A15" s="35" t="s">
        <v>123</v>
      </c>
      <c r="B15" s="27"/>
      <c r="C15" s="35" t="s">
        <v>34</v>
      </c>
      <c r="D15" s="35"/>
    </row>
    <row r="16" spans="1:4">
      <c r="A16" s="35" t="s">
        <v>124</v>
      </c>
      <c r="B16" s="27"/>
      <c r="C16" s="35" t="s">
        <v>34</v>
      </c>
      <c r="D16" s="35"/>
    </row>
    <row r="17" spans="1:4">
      <c r="A17" s="35" t="s">
        <v>125</v>
      </c>
      <c r="B17" s="28"/>
      <c r="C17" s="35" t="s">
        <v>34</v>
      </c>
      <c r="D17" s="35"/>
    </row>
    <row r="18" spans="1:4" ht="200.25" customHeight="1">
      <c r="A18" s="3" t="s">
        <v>126</v>
      </c>
    </row>
    <row r="19" spans="1:4" ht="56">
      <c r="A19" s="3" t="s">
        <v>127</v>
      </c>
    </row>
    <row r="20" spans="1:4" ht="56">
      <c r="A20" s="3" t="s">
        <v>128</v>
      </c>
    </row>
  </sheetData>
  <mergeCells count="1">
    <mergeCell ref="A1:D1"/>
  </mergeCells>
  <dataValidations count="2">
    <dataValidation type="list" sqref="B9:B13 B4:B7" xr:uid="{00000000-0002-0000-0400-000000000000}">
      <formula1>"Yes,No"</formula1>
    </dataValidation>
    <dataValidation type="list" sqref="B8" xr:uid="{00000000-0002-0000-0400-000004000000}">
      <formula1>"Yes,No,Not Applicable"</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7"/>
  <sheetViews>
    <sheetView workbookViewId="0">
      <selection sqref="A1:F1"/>
    </sheetView>
  </sheetViews>
  <sheetFormatPr defaultRowHeight="14"/>
  <cols>
    <col min="1" max="1" width="40.25" bestFit="1" customWidth="1"/>
    <col min="2" max="2" width="44" customWidth="1"/>
    <col min="3" max="4" width="20" customWidth="1"/>
    <col min="5" max="5" width="46" customWidth="1"/>
    <col min="6" max="6" width="80" customWidth="1"/>
  </cols>
  <sheetData>
    <row r="1" spans="1:6" ht="18.649999999999999" customHeight="1">
      <c r="A1" s="37" t="s">
        <v>129</v>
      </c>
      <c r="B1" s="37" t="s">
        <v>129</v>
      </c>
      <c r="C1" s="37" t="s">
        <v>129</v>
      </c>
      <c r="D1" s="37" t="s">
        <v>129</v>
      </c>
      <c r="E1" s="37" t="s">
        <v>129</v>
      </c>
      <c r="F1" s="37" t="s">
        <v>129</v>
      </c>
    </row>
    <row r="2" spans="1:6" ht="18" customHeight="1">
      <c r="A2" s="23" t="s">
        <v>130</v>
      </c>
      <c r="B2" s="22"/>
      <c r="C2" s="22"/>
      <c r="D2" s="22"/>
      <c r="E2" s="22"/>
      <c r="F2" s="22"/>
    </row>
    <row r="3" spans="1:6" ht="34" customHeight="1">
      <c r="A3" s="21" t="s">
        <v>131</v>
      </c>
      <c r="B3" s="38" t="s">
        <v>132</v>
      </c>
      <c r="C3" s="38"/>
      <c r="D3" s="38"/>
      <c r="E3" s="38"/>
      <c r="F3" s="38"/>
    </row>
    <row r="4" spans="1:6" ht="54.65" customHeight="1">
      <c r="A4" s="21" t="s">
        <v>133</v>
      </c>
      <c r="B4" s="39" t="s">
        <v>134</v>
      </c>
      <c r="C4" s="39"/>
      <c r="D4" s="39"/>
      <c r="E4" s="39"/>
      <c r="F4" s="39"/>
    </row>
    <row r="5" spans="1:6" ht="16" customHeight="1">
      <c r="A5" s="36" t="s">
        <v>135</v>
      </c>
      <c r="B5" s="36" t="s">
        <v>28</v>
      </c>
      <c r="C5" s="36" t="s">
        <v>30</v>
      </c>
      <c r="D5" s="36" t="s">
        <v>136</v>
      </c>
      <c r="E5" s="36" t="s">
        <v>137</v>
      </c>
      <c r="F5" s="36" t="s">
        <v>138</v>
      </c>
    </row>
    <row r="6" spans="1:6">
      <c r="A6" s="1" t="s">
        <v>27</v>
      </c>
      <c r="B6" s="1" t="s">
        <v>33</v>
      </c>
      <c r="C6" s="1" t="s">
        <v>34</v>
      </c>
      <c r="D6" s="1" t="s">
        <v>139</v>
      </c>
      <c r="E6" s="1"/>
      <c r="F6" s="1" t="s">
        <v>35</v>
      </c>
    </row>
    <row r="7" spans="1:6">
      <c r="A7" s="1" t="s">
        <v>27</v>
      </c>
      <c r="B7" s="1" t="s">
        <v>36</v>
      </c>
      <c r="C7" s="1" t="s">
        <v>34</v>
      </c>
      <c r="D7" s="1" t="s">
        <v>139</v>
      </c>
      <c r="E7" s="1"/>
      <c r="F7" s="1" t="s">
        <v>37</v>
      </c>
    </row>
    <row r="8" spans="1:6">
      <c r="A8" s="1" t="s">
        <v>27</v>
      </c>
      <c r="B8" s="1" t="s">
        <v>38</v>
      </c>
      <c r="C8" s="1" t="s">
        <v>34</v>
      </c>
      <c r="D8" s="1" t="s">
        <v>139</v>
      </c>
      <c r="E8" s="1"/>
      <c r="F8" s="1" t="s">
        <v>39</v>
      </c>
    </row>
    <row r="9" spans="1:6">
      <c r="A9" s="1" t="s">
        <v>27</v>
      </c>
      <c r="B9" s="1" t="s">
        <v>9</v>
      </c>
      <c r="C9" s="1" t="s">
        <v>34</v>
      </c>
      <c r="D9" s="1" t="s">
        <v>140</v>
      </c>
      <c r="E9" s="1" t="s">
        <v>141</v>
      </c>
      <c r="F9" s="1" t="s">
        <v>142</v>
      </c>
    </row>
    <row r="10" spans="1:6">
      <c r="A10" s="1" t="s">
        <v>27</v>
      </c>
      <c r="B10" s="1" t="s">
        <v>41</v>
      </c>
      <c r="C10" s="1" t="s">
        <v>34</v>
      </c>
      <c r="D10" s="1" t="s">
        <v>125</v>
      </c>
      <c r="E10" s="1"/>
      <c r="F10" s="1" t="s">
        <v>42</v>
      </c>
    </row>
    <row r="11" spans="1:6">
      <c r="A11" s="1" t="s">
        <v>27</v>
      </c>
      <c r="B11" s="1" t="s">
        <v>43</v>
      </c>
      <c r="C11" s="1" t="s">
        <v>34</v>
      </c>
      <c r="D11" s="1" t="s">
        <v>143</v>
      </c>
      <c r="E11" s="1"/>
      <c r="F11" s="1" t="s">
        <v>44</v>
      </c>
    </row>
    <row r="12" spans="1:6">
      <c r="A12" s="1" t="s">
        <v>27</v>
      </c>
      <c r="B12" s="1" t="s">
        <v>46</v>
      </c>
      <c r="C12" s="1" t="s">
        <v>34</v>
      </c>
      <c r="D12" s="1" t="s">
        <v>139</v>
      </c>
      <c r="E12" s="1"/>
      <c r="F12" s="1" t="s">
        <v>47</v>
      </c>
    </row>
    <row r="13" spans="1:6">
      <c r="A13" s="1" t="s">
        <v>27</v>
      </c>
      <c r="B13" s="1" t="s">
        <v>48</v>
      </c>
      <c r="C13" s="1" t="s">
        <v>34</v>
      </c>
      <c r="D13" s="1" t="s">
        <v>139</v>
      </c>
      <c r="E13" s="1"/>
      <c r="F13" s="1"/>
    </row>
    <row r="14" spans="1:6">
      <c r="A14" s="1" t="s">
        <v>27</v>
      </c>
      <c r="B14" s="1" t="s">
        <v>49</v>
      </c>
      <c r="C14" s="1" t="s">
        <v>34</v>
      </c>
      <c r="D14" s="1" t="s">
        <v>144</v>
      </c>
      <c r="E14" s="1"/>
      <c r="F14" s="1"/>
    </row>
    <row r="15" spans="1:6">
      <c r="A15" s="1" t="s">
        <v>27</v>
      </c>
      <c r="B15" s="1" t="s">
        <v>50</v>
      </c>
      <c r="C15" s="1" t="s">
        <v>34</v>
      </c>
      <c r="D15" s="1" t="s">
        <v>145</v>
      </c>
      <c r="E15" s="1"/>
      <c r="F15" s="1"/>
    </row>
    <row r="16" spans="1:6">
      <c r="A16" s="1" t="s">
        <v>27</v>
      </c>
      <c r="B16" s="1" t="s">
        <v>52</v>
      </c>
      <c r="C16" s="1" t="s">
        <v>34</v>
      </c>
      <c r="D16" s="1" t="s">
        <v>139</v>
      </c>
      <c r="E16" s="1"/>
      <c r="F16" s="1" t="s">
        <v>53</v>
      </c>
    </row>
    <row r="17" spans="1:6">
      <c r="A17" s="1" t="s">
        <v>27</v>
      </c>
      <c r="B17" s="1" t="s">
        <v>54</v>
      </c>
      <c r="C17" s="1" t="s">
        <v>34</v>
      </c>
      <c r="D17" s="1" t="s">
        <v>139</v>
      </c>
      <c r="E17" s="1"/>
      <c r="F17" s="1"/>
    </row>
    <row r="18" spans="1:6">
      <c r="A18" s="1" t="s">
        <v>27</v>
      </c>
      <c r="B18" s="1" t="s">
        <v>55</v>
      </c>
      <c r="C18" s="1" t="s">
        <v>34</v>
      </c>
      <c r="D18" s="1" t="s">
        <v>146</v>
      </c>
      <c r="E18" s="1" t="s">
        <v>147</v>
      </c>
      <c r="F18" s="1" t="s">
        <v>56</v>
      </c>
    </row>
    <row r="19" spans="1:6">
      <c r="A19" s="1" t="s">
        <v>27</v>
      </c>
      <c r="B19" s="1" t="s">
        <v>57</v>
      </c>
      <c r="C19" s="1" t="s">
        <v>34</v>
      </c>
      <c r="D19" s="1" t="s">
        <v>146</v>
      </c>
      <c r="E19" s="1" t="s">
        <v>147</v>
      </c>
      <c r="F19" s="1" t="s">
        <v>56</v>
      </c>
    </row>
    <row r="20" spans="1:6">
      <c r="A20" s="1" t="s">
        <v>148</v>
      </c>
      <c r="B20" s="1" t="s">
        <v>36</v>
      </c>
      <c r="C20" s="1" t="s">
        <v>34</v>
      </c>
      <c r="D20" s="1" t="s">
        <v>139</v>
      </c>
      <c r="E20" s="1"/>
      <c r="F20" s="1" t="s">
        <v>149</v>
      </c>
    </row>
    <row r="21" spans="1:6">
      <c r="A21" s="1" t="s">
        <v>148</v>
      </c>
      <c r="B21" s="1" t="s">
        <v>60</v>
      </c>
      <c r="C21" s="1" t="s">
        <v>34</v>
      </c>
      <c r="D21" s="1" t="s">
        <v>150</v>
      </c>
      <c r="E21" s="1"/>
      <c r="F21" s="1" t="s">
        <v>151</v>
      </c>
    </row>
    <row r="22" spans="1:6">
      <c r="A22" s="1" t="s">
        <v>148</v>
      </c>
      <c r="B22" s="1" t="s">
        <v>61</v>
      </c>
      <c r="C22" s="1" t="s">
        <v>152</v>
      </c>
      <c r="D22" s="1" t="s">
        <v>150</v>
      </c>
      <c r="E22" s="1"/>
      <c r="F22" s="1" t="s">
        <v>153</v>
      </c>
    </row>
    <row r="23" spans="1:6">
      <c r="A23" s="1" t="s">
        <v>148</v>
      </c>
      <c r="B23" s="1" t="s">
        <v>62</v>
      </c>
      <c r="C23" s="1" t="s">
        <v>34</v>
      </c>
      <c r="D23" s="1" t="s">
        <v>140</v>
      </c>
      <c r="E23" s="1" t="s">
        <v>154</v>
      </c>
      <c r="F23" s="1" t="s">
        <v>155</v>
      </c>
    </row>
    <row r="24" spans="1:6">
      <c r="A24" s="1" t="s">
        <v>148</v>
      </c>
      <c r="B24" s="1" t="s">
        <v>63</v>
      </c>
      <c r="C24" s="1" t="s">
        <v>34</v>
      </c>
      <c r="D24" s="1" t="s">
        <v>140</v>
      </c>
      <c r="E24" s="1" t="s">
        <v>156</v>
      </c>
      <c r="F24" s="1" t="s">
        <v>157</v>
      </c>
    </row>
    <row r="25" spans="1:6">
      <c r="A25" s="1" t="s">
        <v>148</v>
      </c>
      <c r="B25" s="1" t="s">
        <v>64</v>
      </c>
      <c r="C25" s="1" t="s">
        <v>34</v>
      </c>
      <c r="D25" s="1" t="s">
        <v>158</v>
      </c>
      <c r="E25" s="1"/>
      <c r="F25" s="1" t="s">
        <v>159</v>
      </c>
    </row>
    <row r="26" spans="1:6">
      <c r="A26" s="1" t="s">
        <v>148</v>
      </c>
      <c r="B26" s="1" t="s">
        <v>65</v>
      </c>
      <c r="C26" s="1" t="s">
        <v>152</v>
      </c>
      <c r="D26" s="1" t="s">
        <v>158</v>
      </c>
      <c r="E26" s="1"/>
      <c r="F26" s="1" t="s">
        <v>160</v>
      </c>
    </row>
    <row r="27" spans="1:6">
      <c r="A27" s="1" t="s">
        <v>148</v>
      </c>
      <c r="B27" s="1" t="s">
        <v>66</v>
      </c>
      <c r="C27" s="1" t="s">
        <v>152</v>
      </c>
      <c r="D27" s="1" t="s">
        <v>158</v>
      </c>
      <c r="E27" s="1"/>
      <c r="F27" s="1" t="s">
        <v>160</v>
      </c>
    </row>
    <row r="28" spans="1:6">
      <c r="A28" s="1" t="s">
        <v>148</v>
      </c>
      <c r="B28" s="1" t="s">
        <v>67</v>
      </c>
      <c r="C28" s="1" t="s">
        <v>34</v>
      </c>
      <c r="D28" s="1" t="s">
        <v>158</v>
      </c>
      <c r="E28" s="1"/>
      <c r="F28" s="1" t="s">
        <v>161</v>
      </c>
    </row>
    <row r="29" spans="1:6">
      <c r="A29" s="1" t="s">
        <v>148</v>
      </c>
      <c r="B29" s="1" t="s">
        <v>69</v>
      </c>
      <c r="C29" s="1" t="s">
        <v>152</v>
      </c>
      <c r="D29" s="1" t="s">
        <v>158</v>
      </c>
      <c r="E29" s="1"/>
      <c r="F29" s="1" t="s">
        <v>162</v>
      </c>
    </row>
    <row r="30" spans="1:6">
      <c r="A30" s="1" t="s">
        <v>148</v>
      </c>
      <c r="B30" s="1" t="s">
        <v>163</v>
      </c>
      <c r="C30" s="1" t="s">
        <v>152</v>
      </c>
      <c r="D30" s="1" t="s">
        <v>158</v>
      </c>
      <c r="E30" s="1"/>
      <c r="F30" s="1" t="s">
        <v>164</v>
      </c>
    </row>
    <row r="31" spans="1:6">
      <c r="A31" s="1" t="s">
        <v>148</v>
      </c>
      <c r="B31" s="1" t="s">
        <v>165</v>
      </c>
      <c r="C31" s="1" t="s">
        <v>166</v>
      </c>
      <c r="D31" s="1" t="s">
        <v>125</v>
      </c>
      <c r="E31" s="1"/>
      <c r="F31" s="1" t="s">
        <v>167</v>
      </c>
    </row>
    <row r="32" spans="1:6">
      <c r="A32" s="1" t="s">
        <v>148</v>
      </c>
      <c r="B32" s="1" t="s">
        <v>168</v>
      </c>
      <c r="C32" s="1" t="s">
        <v>34</v>
      </c>
      <c r="D32" s="1" t="s">
        <v>125</v>
      </c>
      <c r="E32" s="1"/>
      <c r="F32" s="1" t="s">
        <v>169</v>
      </c>
    </row>
    <row r="33" spans="1:6">
      <c r="A33" s="1" t="s">
        <v>148</v>
      </c>
      <c r="B33" s="1" t="s">
        <v>170</v>
      </c>
      <c r="C33" s="1" t="s">
        <v>34</v>
      </c>
      <c r="D33" s="1" t="s">
        <v>140</v>
      </c>
      <c r="E33" s="1" t="s">
        <v>171</v>
      </c>
      <c r="F33" s="1" t="s">
        <v>172</v>
      </c>
    </row>
    <row r="34" spans="1:6">
      <c r="A34" s="1" t="s">
        <v>148</v>
      </c>
      <c r="B34" s="1" t="s">
        <v>72</v>
      </c>
      <c r="C34" s="1" t="s">
        <v>34</v>
      </c>
      <c r="D34" s="1" t="s">
        <v>146</v>
      </c>
      <c r="E34" s="1" t="s">
        <v>147</v>
      </c>
      <c r="F34" s="1" t="s">
        <v>173</v>
      </c>
    </row>
    <row r="35" spans="1:6">
      <c r="A35" s="1" t="s">
        <v>148</v>
      </c>
      <c r="B35" s="1" t="s">
        <v>73</v>
      </c>
      <c r="C35" s="1" t="s">
        <v>34</v>
      </c>
      <c r="D35" s="1" t="s">
        <v>146</v>
      </c>
      <c r="E35" s="1" t="s">
        <v>147</v>
      </c>
      <c r="F35" s="1" t="s">
        <v>173</v>
      </c>
    </row>
    <row r="36" spans="1:6">
      <c r="A36" s="1" t="s">
        <v>148</v>
      </c>
      <c r="B36" s="1" t="s">
        <v>74</v>
      </c>
      <c r="C36" s="1" t="s">
        <v>34</v>
      </c>
      <c r="D36" s="1" t="s">
        <v>146</v>
      </c>
      <c r="E36" s="1" t="s">
        <v>147</v>
      </c>
      <c r="F36" s="1" t="s">
        <v>173</v>
      </c>
    </row>
    <row r="37" spans="1:6">
      <c r="A37" s="1" t="s">
        <v>148</v>
      </c>
      <c r="B37" s="1" t="s">
        <v>75</v>
      </c>
      <c r="C37" s="1" t="s">
        <v>34</v>
      </c>
      <c r="D37" s="1" t="s">
        <v>146</v>
      </c>
      <c r="E37" s="1" t="s">
        <v>147</v>
      </c>
      <c r="F37" s="1" t="s">
        <v>173</v>
      </c>
    </row>
  </sheetData>
  <mergeCells count="3">
    <mergeCell ref="A1:F1"/>
    <mergeCell ref="B3:F3"/>
    <mergeCell ref="B4:F4"/>
  </mergeCell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0"/>
  <sheetViews>
    <sheetView workbookViewId="0">
      <selection activeCell="D8" sqref="D8"/>
    </sheetView>
  </sheetViews>
  <sheetFormatPr defaultRowHeight="14"/>
  <cols>
    <col min="1" max="10" width="22" customWidth="1"/>
  </cols>
  <sheetData>
    <row r="1" spans="1:10" ht="18.649999999999999" customHeight="1">
      <c r="A1" s="42" t="s">
        <v>174</v>
      </c>
      <c r="B1" s="42" t="s">
        <v>174</v>
      </c>
      <c r="C1" s="42" t="s">
        <v>174</v>
      </c>
      <c r="D1" s="42" t="s">
        <v>174</v>
      </c>
      <c r="E1" s="42" t="s">
        <v>174</v>
      </c>
      <c r="F1" s="42" t="s">
        <v>174</v>
      </c>
      <c r="G1" s="42" t="s">
        <v>174</v>
      </c>
      <c r="H1" s="42" t="s">
        <v>174</v>
      </c>
      <c r="I1" s="42" t="s">
        <v>174</v>
      </c>
      <c r="J1" s="42" t="s">
        <v>174</v>
      </c>
    </row>
    <row r="2" spans="1:10" ht="16" customHeight="1"/>
    <row r="3" spans="1:10" ht="16" customHeight="1">
      <c r="A3" s="36" t="s">
        <v>175</v>
      </c>
      <c r="B3" s="36" t="s">
        <v>176</v>
      </c>
      <c r="C3" s="36" t="s">
        <v>177</v>
      </c>
      <c r="D3" s="36" t="s">
        <v>178</v>
      </c>
      <c r="E3" s="36" t="s">
        <v>179</v>
      </c>
      <c r="F3" s="36" t="s">
        <v>180</v>
      </c>
      <c r="G3" s="36" t="s">
        <v>181</v>
      </c>
      <c r="H3" s="36" t="s">
        <v>182</v>
      </c>
      <c r="I3" s="36" t="s">
        <v>30</v>
      </c>
      <c r="J3" s="36" t="s">
        <v>183</v>
      </c>
    </row>
    <row r="4" spans="1:10">
      <c r="A4" s="1" t="s">
        <v>184</v>
      </c>
      <c r="B4" s="1" t="s">
        <v>185</v>
      </c>
      <c r="C4" s="1" t="s">
        <v>185</v>
      </c>
      <c r="D4" s="1" t="s">
        <v>82</v>
      </c>
      <c r="E4" s="1" t="s">
        <v>95</v>
      </c>
      <c r="F4" s="1" t="s">
        <v>186</v>
      </c>
      <c r="G4" s="1" t="s">
        <v>187</v>
      </c>
      <c r="H4" s="1" t="s">
        <v>188</v>
      </c>
      <c r="I4" s="1" t="s">
        <v>34</v>
      </c>
      <c r="J4" s="1"/>
    </row>
    <row r="5" spans="1:10">
      <c r="A5" s="1" t="s">
        <v>189</v>
      </c>
      <c r="B5" s="1" t="s">
        <v>190</v>
      </c>
      <c r="C5" s="1" t="s">
        <v>190</v>
      </c>
      <c r="D5" s="1" t="s">
        <v>85</v>
      </c>
      <c r="E5" s="1" t="s">
        <v>97</v>
      </c>
      <c r="F5" s="1" t="s">
        <v>191</v>
      </c>
      <c r="G5" s="1" t="s">
        <v>192</v>
      </c>
      <c r="H5" s="1" t="s">
        <v>193</v>
      </c>
      <c r="I5" s="1" t="s">
        <v>152</v>
      </c>
      <c r="J5" s="1" t="s">
        <v>194</v>
      </c>
    </row>
    <row r="6" spans="1:10">
      <c r="A6" s="1"/>
      <c r="B6" s="1"/>
      <c r="C6" s="1" t="s">
        <v>192</v>
      </c>
      <c r="D6" s="1" t="s">
        <v>88</v>
      </c>
      <c r="E6" s="1" t="s">
        <v>100</v>
      </c>
      <c r="F6" s="1" t="s">
        <v>104</v>
      </c>
      <c r="G6" s="1" t="s">
        <v>191</v>
      </c>
      <c r="H6" s="1" t="s">
        <v>195</v>
      </c>
      <c r="I6" s="1" t="s">
        <v>196</v>
      </c>
      <c r="J6" s="1" t="s">
        <v>197</v>
      </c>
    </row>
    <row r="7" spans="1:10">
      <c r="A7" s="1"/>
      <c r="B7" s="1"/>
      <c r="C7" s="1"/>
      <c r="D7" s="1" t="s">
        <v>198</v>
      </c>
      <c r="E7" s="1" t="s">
        <v>101</v>
      </c>
      <c r="F7" s="1" t="s">
        <v>199</v>
      </c>
      <c r="G7" s="1" t="s">
        <v>104</v>
      </c>
      <c r="H7" s="1" t="s">
        <v>200</v>
      </c>
      <c r="I7" s="1"/>
      <c r="J7" s="1" t="s">
        <v>201</v>
      </c>
    </row>
    <row r="8" spans="1:10">
      <c r="A8" s="1"/>
      <c r="B8" s="1"/>
      <c r="C8" s="1"/>
      <c r="D8" s="1"/>
      <c r="E8" s="1" t="s">
        <v>102</v>
      </c>
      <c r="F8" s="1"/>
      <c r="G8" s="1"/>
      <c r="H8" s="1" t="s">
        <v>202</v>
      </c>
      <c r="I8" s="1"/>
      <c r="J8" s="1" t="s">
        <v>202</v>
      </c>
    </row>
    <row r="9" spans="1:10">
      <c r="A9" s="1"/>
      <c r="B9" s="1"/>
      <c r="C9" s="1"/>
      <c r="D9" s="1"/>
      <c r="E9" s="1" t="s">
        <v>103</v>
      </c>
      <c r="F9" s="1"/>
      <c r="G9" s="1"/>
      <c r="H9" s="1" t="s">
        <v>203</v>
      </c>
      <c r="I9" s="1"/>
      <c r="J9" s="1" t="s">
        <v>204</v>
      </c>
    </row>
    <row r="10" spans="1:10">
      <c r="A10" s="1"/>
      <c r="B10" s="1"/>
      <c r="C10" s="1"/>
      <c r="D10" s="1"/>
      <c r="E10" s="1" t="s">
        <v>104</v>
      </c>
      <c r="F10" s="1"/>
      <c r="G10" s="1"/>
      <c r="H10" s="1" t="s">
        <v>205</v>
      </c>
      <c r="I10" s="1"/>
      <c r="J10" s="1" t="s">
        <v>104</v>
      </c>
    </row>
  </sheetData>
  <mergeCells count="1">
    <mergeCell ref="A1:J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507"/>
  <sheetViews>
    <sheetView workbookViewId="0">
      <selection activeCell="A8" sqref="A8"/>
    </sheetView>
  </sheetViews>
  <sheetFormatPr defaultRowHeight="14"/>
  <cols>
    <col min="1" max="1" width="26" customWidth="1"/>
    <col min="2" max="2" width="18" customWidth="1"/>
    <col min="3" max="3" width="24" customWidth="1"/>
    <col min="4" max="4" width="20" customWidth="1"/>
    <col min="5" max="5" width="18" customWidth="1"/>
    <col min="6" max="6" width="24" customWidth="1"/>
    <col min="7" max="8" width="20" customWidth="1"/>
    <col min="9" max="10" width="24" customWidth="1"/>
  </cols>
  <sheetData>
    <row r="1" spans="1:10" ht="18.649999999999999" customHeight="1">
      <c r="A1" s="42" t="s">
        <v>206</v>
      </c>
      <c r="B1" s="42" t="s">
        <v>206</v>
      </c>
      <c r="C1" s="42" t="s">
        <v>206</v>
      </c>
      <c r="D1" s="42" t="s">
        <v>206</v>
      </c>
      <c r="E1" s="42" t="s">
        <v>206</v>
      </c>
      <c r="F1" s="42" t="s">
        <v>206</v>
      </c>
      <c r="G1" s="42" t="s">
        <v>206</v>
      </c>
      <c r="H1" s="42" t="s">
        <v>206</v>
      </c>
      <c r="I1" s="42" t="s">
        <v>206</v>
      </c>
      <c r="J1" s="42" t="s">
        <v>206</v>
      </c>
    </row>
    <row r="2" spans="1:10" ht="16" customHeight="1">
      <c r="A2" s="47" t="s">
        <v>207</v>
      </c>
      <c r="B2" s="47"/>
      <c r="C2" s="47"/>
      <c r="D2" s="47"/>
      <c r="E2" s="47"/>
      <c r="F2" s="47"/>
      <c r="G2" s="47"/>
      <c r="H2" s="47"/>
      <c r="I2" s="47"/>
      <c r="J2" s="47"/>
    </row>
    <row r="3" spans="1:10" ht="16" customHeight="1"/>
    <row r="4" spans="1:10">
      <c r="A4" s="7" t="s">
        <v>208</v>
      </c>
      <c r="B4" s="8"/>
    </row>
    <row r="7" spans="1:10" ht="28">
      <c r="A7" s="36" t="s">
        <v>60</v>
      </c>
      <c r="B7" s="36" t="s">
        <v>62</v>
      </c>
      <c r="C7" s="36" t="s">
        <v>63</v>
      </c>
      <c r="D7" s="36" t="s">
        <v>64</v>
      </c>
      <c r="E7" s="36" t="s">
        <v>208</v>
      </c>
      <c r="F7" s="36" t="s">
        <v>209</v>
      </c>
      <c r="G7" s="36" t="s">
        <v>210</v>
      </c>
      <c r="H7" s="36" t="s">
        <v>211</v>
      </c>
      <c r="I7" s="36" t="s">
        <v>212</v>
      </c>
      <c r="J7" s="36" t="s">
        <v>213</v>
      </c>
    </row>
    <row r="8" spans="1:10">
      <c r="A8" s="11" t="str">
        <f>IF('Episode Data'!B4="","",'Episode Data'!B4)</f>
        <v/>
      </c>
      <c r="B8" s="11" t="str">
        <f>IF('Episode Data'!D4="","",'Episode Data'!D4)</f>
        <v/>
      </c>
      <c r="C8" s="11" t="str">
        <f>IF('Episode Data'!E4="","",'Episode Data'!E4)</f>
        <v/>
      </c>
      <c r="D8" s="12" t="str">
        <f>IF('Episode Data'!F4="","",'Episode Data'!F4)</f>
        <v/>
      </c>
      <c r="E8" s="13" t="str">
        <f t="shared" ref="E8:E71" si="0">IF($B$4="","",$B$4)</f>
        <v/>
      </c>
      <c r="F8" s="12" t="str">
        <f t="shared" ref="F8:F71" si="1">IF(OR(D8="",E8=""),"",D8*E8)</f>
        <v/>
      </c>
      <c r="G8" s="11" t="str">
        <f t="shared" ref="G8:G71" si="2">IF(F8="","",IF(F8&gt;=2000,"Yes","No"))</f>
        <v/>
      </c>
      <c r="H8" s="11" t="str">
        <f t="shared" ref="H8:H71" si="3">IF(F8="","",IF(F8&lt;=50000,"Yes","No"))</f>
        <v/>
      </c>
      <c r="I8" s="11" t="str">
        <f t="shared" ref="I8:I71" si="4">IF(A8="","",IF(AND(G8="Yes",H8="Yes"),"Yes","No"))</f>
        <v/>
      </c>
      <c r="J8" s="11" t="str">
        <f t="shared" ref="J8:J71" si="5">IF(A8="","",IF(G8&lt;&gt;"Yes","Below threshold",IF(H8&lt;&gt;"Yes","Above threshold","")))</f>
        <v/>
      </c>
    </row>
    <row r="9" spans="1:10">
      <c r="A9" s="14" t="str">
        <f>IF('Episode Data'!B5="","",'Episode Data'!B5)</f>
        <v/>
      </c>
      <c r="B9" s="14" t="str">
        <f>IF('Episode Data'!D5="","",'Episode Data'!D5)</f>
        <v/>
      </c>
      <c r="C9" s="14" t="str">
        <f>IF('Episode Data'!E5="","",'Episode Data'!E5)</f>
        <v/>
      </c>
      <c r="D9" s="15" t="str">
        <f>IF('Episode Data'!F5="","",'Episode Data'!F5)</f>
        <v/>
      </c>
      <c r="E9" s="16" t="str">
        <f t="shared" si="0"/>
        <v/>
      </c>
      <c r="F9" s="15" t="str">
        <f t="shared" si="1"/>
        <v/>
      </c>
      <c r="G9" s="14" t="str">
        <f t="shared" si="2"/>
        <v/>
      </c>
      <c r="H9" s="14" t="str">
        <f t="shared" si="3"/>
        <v/>
      </c>
      <c r="I9" s="14" t="str">
        <f t="shared" si="4"/>
        <v/>
      </c>
      <c r="J9" s="14" t="str">
        <f t="shared" si="5"/>
        <v/>
      </c>
    </row>
    <row r="10" spans="1:10">
      <c r="A10" s="14" t="str">
        <f>IF('Episode Data'!B6="","",'Episode Data'!B6)</f>
        <v/>
      </c>
      <c r="B10" s="14" t="str">
        <f>IF('Episode Data'!D6="","",'Episode Data'!D6)</f>
        <v/>
      </c>
      <c r="C10" s="14" t="str">
        <f>IF('Episode Data'!E6="","",'Episode Data'!E6)</f>
        <v/>
      </c>
      <c r="D10" s="15" t="str">
        <f>IF('Episode Data'!F6="","",'Episode Data'!F6)</f>
        <v/>
      </c>
      <c r="E10" s="16" t="str">
        <f t="shared" si="0"/>
        <v/>
      </c>
      <c r="F10" s="15" t="str">
        <f t="shared" si="1"/>
        <v/>
      </c>
      <c r="G10" s="14" t="str">
        <f t="shared" si="2"/>
        <v/>
      </c>
      <c r="H10" s="14" t="str">
        <f t="shared" si="3"/>
        <v/>
      </c>
      <c r="I10" s="14" t="str">
        <f t="shared" si="4"/>
        <v/>
      </c>
      <c r="J10" s="14" t="str">
        <f t="shared" si="5"/>
        <v/>
      </c>
    </row>
    <row r="11" spans="1:10">
      <c r="A11" s="14" t="str">
        <f>IF('Episode Data'!B7="","",'Episode Data'!B7)</f>
        <v/>
      </c>
      <c r="B11" s="14" t="str">
        <f>IF('Episode Data'!D7="","",'Episode Data'!D7)</f>
        <v/>
      </c>
      <c r="C11" s="14" t="str">
        <f>IF('Episode Data'!E7="","",'Episode Data'!E7)</f>
        <v/>
      </c>
      <c r="D11" s="15" t="str">
        <f>IF('Episode Data'!F7="","",'Episode Data'!F7)</f>
        <v/>
      </c>
      <c r="E11" s="16" t="str">
        <f t="shared" si="0"/>
        <v/>
      </c>
      <c r="F11" s="15" t="str">
        <f t="shared" si="1"/>
        <v/>
      </c>
      <c r="G11" s="14" t="str">
        <f t="shared" si="2"/>
        <v/>
      </c>
      <c r="H11" s="14" t="str">
        <f t="shared" si="3"/>
        <v/>
      </c>
      <c r="I11" s="14" t="str">
        <f t="shared" si="4"/>
        <v/>
      </c>
      <c r="J11" s="14" t="str">
        <f t="shared" si="5"/>
        <v/>
      </c>
    </row>
    <row r="12" spans="1:10">
      <c r="A12" s="14" t="str">
        <f>IF('Episode Data'!B8="","",'Episode Data'!B8)</f>
        <v/>
      </c>
      <c r="B12" s="14" t="str">
        <f>IF('Episode Data'!D8="","",'Episode Data'!D8)</f>
        <v/>
      </c>
      <c r="C12" s="14" t="str">
        <f>IF('Episode Data'!E8="","",'Episode Data'!E8)</f>
        <v/>
      </c>
      <c r="D12" s="15" t="str">
        <f>IF('Episode Data'!F8="","",'Episode Data'!F8)</f>
        <v/>
      </c>
      <c r="E12" s="16" t="str">
        <f t="shared" si="0"/>
        <v/>
      </c>
      <c r="F12" s="15" t="str">
        <f t="shared" si="1"/>
        <v/>
      </c>
      <c r="G12" s="14" t="str">
        <f t="shared" si="2"/>
        <v/>
      </c>
      <c r="H12" s="14" t="str">
        <f t="shared" si="3"/>
        <v/>
      </c>
      <c r="I12" s="14" t="str">
        <f t="shared" si="4"/>
        <v/>
      </c>
      <c r="J12" s="14" t="str">
        <f t="shared" si="5"/>
        <v/>
      </c>
    </row>
    <row r="13" spans="1:10">
      <c r="A13" s="14" t="str">
        <f>IF('Episode Data'!B9="","",'Episode Data'!B9)</f>
        <v/>
      </c>
      <c r="B13" s="14" t="str">
        <f>IF('Episode Data'!D9="","",'Episode Data'!D9)</f>
        <v/>
      </c>
      <c r="C13" s="14" t="str">
        <f>IF('Episode Data'!E9="","",'Episode Data'!E9)</f>
        <v/>
      </c>
      <c r="D13" s="15" t="str">
        <f>IF('Episode Data'!F9="","",'Episode Data'!F9)</f>
        <v/>
      </c>
      <c r="E13" s="16" t="str">
        <f t="shared" si="0"/>
        <v/>
      </c>
      <c r="F13" s="15" t="str">
        <f t="shared" si="1"/>
        <v/>
      </c>
      <c r="G13" s="14" t="str">
        <f t="shared" si="2"/>
        <v/>
      </c>
      <c r="H13" s="14" t="str">
        <f t="shared" si="3"/>
        <v/>
      </c>
      <c r="I13" s="14" t="str">
        <f t="shared" si="4"/>
        <v/>
      </c>
      <c r="J13" s="14" t="str">
        <f t="shared" si="5"/>
        <v/>
      </c>
    </row>
    <row r="14" spans="1:10">
      <c r="A14" s="14" t="str">
        <f>IF('Episode Data'!B10="","",'Episode Data'!B10)</f>
        <v/>
      </c>
      <c r="B14" s="14" t="str">
        <f>IF('Episode Data'!D10="","",'Episode Data'!D10)</f>
        <v/>
      </c>
      <c r="C14" s="14" t="str">
        <f>IF('Episode Data'!E10="","",'Episode Data'!E10)</f>
        <v/>
      </c>
      <c r="D14" s="15" t="str">
        <f>IF('Episode Data'!F10="","",'Episode Data'!F10)</f>
        <v/>
      </c>
      <c r="E14" s="16" t="str">
        <f t="shared" si="0"/>
        <v/>
      </c>
      <c r="F14" s="15" t="str">
        <f t="shared" si="1"/>
        <v/>
      </c>
      <c r="G14" s="14" t="str">
        <f t="shared" si="2"/>
        <v/>
      </c>
      <c r="H14" s="14" t="str">
        <f t="shared" si="3"/>
        <v/>
      </c>
      <c r="I14" s="14" t="str">
        <f t="shared" si="4"/>
        <v/>
      </c>
      <c r="J14" s="14" t="str">
        <f t="shared" si="5"/>
        <v/>
      </c>
    </row>
    <row r="15" spans="1:10">
      <c r="A15" s="14" t="str">
        <f>IF('Episode Data'!B11="","",'Episode Data'!B11)</f>
        <v/>
      </c>
      <c r="B15" s="14" t="str">
        <f>IF('Episode Data'!D11="","",'Episode Data'!D11)</f>
        <v/>
      </c>
      <c r="C15" s="14" t="str">
        <f>IF('Episode Data'!E11="","",'Episode Data'!E11)</f>
        <v/>
      </c>
      <c r="D15" s="15" t="str">
        <f>IF('Episode Data'!F11="","",'Episode Data'!F11)</f>
        <v/>
      </c>
      <c r="E15" s="16" t="str">
        <f t="shared" si="0"/>
        <v/>
      </c>
      <c r="F15" s="15" t="str">
        <f t="shared" si="1"/>
        <v/>
      </c>
      <c r="G15" s="14" t="str">
        <f t="shared" si="2"/>
        <v/>
      </c>
      <c r="H15" s="14" t="str">
        <f t="shared" si="3"/>
        <v/>
      </c>
      <c r="I15" s="14" t="str">
        <f t="shared" si="4"/>
        <v/>
      </c>
      <c r="J15" s="14" t="str">
        <f t="shared" si="5"/>
        <v/>
      </c>
    </row>
    <row r="16" spans="1:10">
      <c r="A16" s="14" t="str">
        <f>IF('Episode Data'!B12="","",'Episode Data'!B12)</f>
        <v/>
      </c>
      <c r="B16" s="14" t="str">
        <f>IF('Episode Data'!D12="","",'Episode Data'!D12)</f>
        <v/>
      </c>
      <c r="C16" s="14" t="str">
        <f>IF('Episode Data'!E12="","",'Episode Data'!E12)</f>
        <v/>
      </c>
      <c r="D16" s="15" t="str">
        <f>IF('Episode Data'!F12="","",'Episode Data'!F12)</f>
        <v/>
      </c>
      <c r="E16" s="16" t="str">
        <f t="shared" si="0"/>
        <v/>
      </c>
      <c r="F16" s="15" t="str">
        <f t="shared" si="1"/>
        <v/>
      </c>
      <c r="G16" s="14" t="str">
        <f t="shared" si="2"/>
        <v/>
      </c>
      <c r="H16" s="14" t="str">
        <f t="shared" si="3"/>
        <v/>
      </c>
      <c r="I16" s="14" t="str">
        <f t="shared" si="4"/>
        <v/>
      </c>
      <c r="J16" s="14" t="str">
        <f t="shared" si="5"/>
        <v/>
      </c>
    </row>
    <row r="17" spans="1:10">
      <c r="A17" s="14" t="str">
        <f>IF('Episode Data'!B13="","",'Episode Data'!B13)</f>
        <v/>
      </c>
      <c r="B17" s="14" t="str">
        <f>IF('Episode Data'!D13="","",'Episode Data'!D13)</f>
        <v/>
      </c>
      <c r="C17" s="14" t="str">
        <f>IF('Episode Data'!E13="","",'Episode Data'!E13)</f>
        <v/>
      </c>
      <c r="D17" s="15" t="str">
        <f>IF('Episode Data'!F13="","",'Episode Data'!F13)</f>
        <v/>
      </c>
      <c r="E17" s="16" t="str">
        <f t="shared" si="0"/>
        <v/>
      </c>
      <c r="F17" s="15" t="str">
        <f t="shared" si="1"/>
        <v/>
      </c>
      <c r="G17" s="14" t="str">
        <f t="shared" si="2"/>
        <v/>
      </c>
      <c r="H17" s="14" t="str">
        <f t="shared" si="3"/>
        <v/>
      </c>
      <c r="I17" s="14" t="str">
        <f t="shared" si="4"/>
        <v/>
      </c>
      <c r="J17" s="14" t="str">
        <f t="shared" si="5"/>
        <v/>
      </c>
    </row>
    <row r="18" spans="1:10">
      <c r="A18" s="14" t="str">
        <f>IF('Episode Data'!B14="","",'Episode Data'!B14)</f>
        <v/>
      </c>
      <c r="B18" s="14" t="str">
        <f>IF('Episode Data'!D14="","",'Episode Data'!D14)</f>
        <v/>
      </c>
      <c r="C18" s="14" t="str">
        <f>IF('Episode Data'!E14="","",'Episode Data'!E14)</f>
        <v/>
      </c>
      <c r="D18" s="15" t="str">
        <f>IF('Episode Data'!F14="","",'Episode Data'!F14)</f>
        <v/>
      </c>
      <c r="E18" s="16" t="str">
        <f t="shared" si="0"/>
        <v/>
      </c>
      <c r="F18" s="15" t="str">
        <f t="shared" si="1"/>
        <v/>
      </c>
      <c r="G18" s="14" t="str">
        <f t="shared" si="2"/>
        <v/>
      </c>
      <c r="H18" s="14" t="str">
        <f t="shared" si="3"/>
        <v/>
      </c>
      <c r="I18" s="14" t="str">
        <f t="shared" si="4"/>
        <v/>
      </c>
      <c r="J18" s="14" t="str">
        <f t="shared" si="5"/>
        <v/>
      </c>
    </row>
    <row r="19" spans="1:10">
      <c r="A19" s="14" t="str">
        <f>IF('Episode Data'!B15="","",'Episode Data'!B15)</f>
        <v/>
      </c>
      <c r="B19" s="14" t="str">
        <f>IF('Episode Data'!D15="","",'Episode Data'!D15)</f>
        <v/>
      </c>
      <c r="C19" s="14" t="str">
        <f>IF('Episode Data'!E15="","",'Episode Data'!E15)</f>
        <v/>
      </c>
      <c r="D19" s="15" t="str">
        <f>IF('Episode Data'!F15="","",'Episode Data'!F15)</f>
        <v/>
      </c>
      <c r="E19" s="16" t="str">
        <f t="shared" si="0"/>
        <v/>
      </c>
      <c r="F19" s="15" t="str">
        <f t="shared" si="1"/>
        <v/>
      </c>
      <c r="G19" s="14" t="str">
        <f t="shared" si="2"/>
        <v/>
      </c>
      <c r="H19" s="14" t="str">
        <f t="shared" si="3"/>
        <v/>
      </c>
      <c r="I19" s="14" t="str">
        <f t="shared" si="4"/>
        <v/>
      </c>
      <c r="J19" s="14" t="str">
        <f t="shared" si="5"/>
        <v/>
      </c>
    </row>
    <row r="20" spans="1:10">
      <c r="A20" s="14" t="str">
        <f>IF('Episode Data'!B16="","",'Episode Data'!B16)</f>
        <v/>
      </c>
      <c r="B20" s="14" t="str">
        <f>IF('Episode Data'!D16="","",'Episode Data'!D16)</f>
        <v/>
      </c>
      <c r="C20" s="14" t="str">
        <f>IF('Episode Data'!E16="","",'Episode Data'!E16)</f>
        <v/>
      </c>
      <c r="D20" s="15" t="str">
        <f>IF('Episode Data'!F16="","",'Episode Data'!F16)</f>
        <v/>
      </c>
      <c r="E20" s="16" t="str">
        <f t="shared" si="0"/>
        <v/>
      </c>
      <c r="F20" s="15" t="str">
        <f t="shared" si="1"/>
        <v/>
      </c>
      <c r="G20" s="14" t="str">
        <f t="shared" si="2"/>
        <v/>
      </c>
      <c r="H20" s="14" t="str">
        <f t="shared" si="3"/>
        <v/>
      </c>
      <c r="I20" s="14" t="str">
        <f t="shared" si="4"/>
        <v/>
      </c>
      <c r="J20" s="14" t="str">
        <f t="shared" si="5"/>
        <v/>
      </c>
    </row>
    <row r="21" spans="1:10">
      <c r="A21" s="14" t="str">
        <f>IF('Episode Data'!B17="","",'Episode Data'!B17)</f>
        <v/>
      </c>
      <c r="B21" s="14" t="str">
        <f>IF('Episode Data'!D17="","",'Episode Data'!D17)</f>
        <v/>
      </c>
      <c r="C21" s="14" t="str">
        <f>IF('Episode Data'!E17="","",'Episode Data'!E17)</f>
        <v/>
      </c>
      <c r="D21" s="15" t="str">
        <f>IF('Episode Data'!F17="","",'Episode Data'!F17)</f>
        <v/>
      </c>
      <c r="E21" s="16" t="str">
        <f t="shared" si="0"/>
        <v/>
      </c>
      <c r="F21" s="15" t="str">
        <f t="shared" si="1"/>
        <v/>
      </c>
      <c r="G21" s="14" t="str">
        <f t="shared" si="2"/>
        <v/>
      </c>
      <c r="H21" s="14" t="str">
        <f t="shared" si="3"/>
        <v/>
      </c>
      <c r="I21" s="14" t="str">
        <f t="shared" si="4"/>
        <v/>
      </c>
      <c r="J21" s="14" t="str">
        <f t="shared" si="5"/>
        <v/>
      </c>
    </row>
    <row r="22" spans="1:10">
      <c r="A22" s="14" t="str">
        <f>IF('Episode Data'!B18="","",'Episode Data'!B18)</f>
        <v/>
      </c>
      <c r="B22" s="14" t="str">
        <f>IF('Episode Data'!D18="","",'Episode Data'!D18)</f>
        <v/>
      </c>
      <c r="C22" s="14" t="str">
        <f>IF('Episode Data'!E18="","",'Episode Data'!E18)</f>
        <v/>
      </c>
      <c r="D22" s="15" t="str">
        <f>IF('Episode Data'!F18="","",'Episode Data'!F18)</f>
        <v/>
      </c>
      <c r="E22" s="16" t="str">
        <f t="shared" si="0"/>
        <v/>
      </c>
      <c r="F22" s="15" t="str">
        <f t="shared" si="1"/>
        <v/>
      </c>
      <c r="G22" s="14" t="str">
        <f t="shared" si="2"/>
        <v/>
      </c>
      <c r="H22" s="14" t="str">
        <f t="shared" si="3"/>
        <v/>
      </c>
      <c r="I22" s="14" t="str">
        <f t="shared" si="4"/>
        <v/>
      </c>
      <c r="J22" s="14" t="str">
        <f t="shared" si="5"/>
        <v/>
      </c>
    </row>
    <row r="23" spans="1:10">
      <c r="A23" s="14" t="str">
        <f>IF('Episode Data'!B19="","",'Episode Data'!B19)</f>
        <v/>
      </c>
      <c r="B23" s="14" t="str">
        <f>IF('Episode Data'!D19="","",'Episode Data'!D19)</f>
        <v/>
      </c>
      <c r="C23" s="14" t="str">
        <f>IF('Episode Data'!E19="","",'Episode Data'!E19)</f>
        <v/>
      </c>
      <c r="D23" s="15" t="str">
        <f>IF('Episode Data'!F19="","",'Episode Data'!F19)</f>
        <v/>
      </c>
      <c r="E23" s="16" t="str">
        <f t="shared" si="0"/>
        <v/>
      </c>
      <c r="F23" s="15" t="str">
        <f t="shared" si="1"/>
        <v/>
      </c>
      <c r="G23" s="14" t="str">
        <f t="shared" si="2"/>
        <v/>
      </c>
      <c r="H23" s="14" t="str">
        <f t="shared" si="3"/>
        <v/>
      </c>
      <c r="I23" s="14" t="str">
        <f t="shared" si="4"/>
        <v/>
      </c>
      <c r="J23" s="14" t="str">
        <f t="shared" si="5"/>
        <v/>
      </c>
    </row>
    <row r="24" spans="1:10">
      <c r="A24" s="14" t="str">
        <f>IF('Episode Data'!B20="","",'Episode Data'!B20)</f>
        <v/>
      </c>
      <c r="B24" s="14" t="str">
        <f>IF('Episode Data'!D20="","",'Episode Data'!D20)</f>
        <v/>
      </c>
      <c r="C24" s="14" t="str">
        <f>IF('Episode Data'!E20="","",'Episode Data'!E20)</f>
        <v/>
      </c>
      <c r="D24" s="15" t="str">
        <f>IF('Episode Data'!F20="","",'Episode Data'!F20)</f>
        <v/>
      </c>
      <c r="E24" s="16" t="str">
        <f t="shared" si="0"/>
        <v/>
      </c>
      <c r="F24" s="15" t="str">
        <f t="shared" si="1"/>
        <v/>
      </c>
      <c r="G24" s="14" t="str">
        <f t="shared" si="2"/>
        <v/>
      </c>
      <c r="H24" s="14" t="str">
        <f t="shared" si="3"/>
        <v/>
      </c>
      <c r="I24" s="14" t="str">
        <f t="shared" si="4"/>
        <v/>
      </c>
      <c r="J24" s="14" t="str">
        <f t="shared" si="5"/>
        <v/>
      </c>
    </row>
    <row r="25" spans="1:10">
      <c r="A25" s="14" t="str">
        <f>IF('Episode Data'!B21="","",'Episode Data'!B21)</f>
        <v/>
      </c>
      <c r="B25" s="14" t="str">
        <f>IF('Episode Data'!D21="","",'Episode Data'!D21)</f>
        <v/>
      </c>
      <c r="C25" s="14" t="str">
        <f>IF('Episode Data'!E21="","",'Episode Data'!E21)</f>
        <v/>
      </c>
      <c r="D25" s="15" t="str">
        <f>IF('Episode Data'!F21="","",'Episode Data'!F21)</f>
        <v/>
      </c>
      <c r="E25" s="16" t="str">
        <f t="shared" si="0"/>
        <v/>
      </c>
      <c r="F25" s="15" t="str">
        <f t="shared" si="1"/>
        <v/>
      </c>
      <c r="G25" s="14" t="str">
        <f t="shared" si="2"/>
        <v/>
      </c>
      <c r="H25" s="14" t="str">
        <f t="shared" si="3"/>
        <v/>
      </c>
      <c r="I25" s="14" t="str">
        <f t="shared" si="4"/>
        <v/>
      </c>
      <c r="J25" s="14" t="str">
        <f t="shared" si="5"/>
        <v/>
      </c>
    </row>
    <row r="26" spans="1:10">
      <c r="A26" s="14" t="str">
        <f>IF('Episode Data'!B22="","",'Episode Data'!B22)</f>
        <v/>
      </c>
      <c r="B26" s="14" t="str">
        <f>IF('Episode Data'!D22="","",'Episode Data'!D22)</f>
        <v/>
      </c>
      <c r="C26" s="14" t="str">
        <f>IF('Episode Data'!E22="","",'Episode Data'!E22)</f>
        <v/>
      </c>
      <c r="D26" s="15" t="str">
        <f>IF('Episode Data'!F22="","",'Episode Data'!F22)</f>
        <v/>
      </c>
      <c r="E26" s="16" t="str">
        <f t="shared" si="0"/>
        <v/>
      </c>
      <c r="F26" s="15" t="str">
        <f t="shared" si="1"/>
        <v/>
      </c>
      <c r="G26" s="14" t="str">
        <f t="shared" si="2"/>
        <v/>
      </c>
      <c r="H26" s="14" t="str">
        <f t="shared" si="3"/>
        <v/>
      </c>
      <c r="I26" s="14" t="str">
        <f t="shared" si="4"/>
        <v/>
      </c>
      <c r="J26" s="14" t="str">
        <f t="shared" si="5"/>
        <v/>
      </c>
    </row>
    <row r="27" spans="1:10">
      <c r="A27" s="14" t="str">
        <f>IF('Episode Data'!B23="","",'Episode Data'!B23)</f>
        <v/>
      </c>
      <c r="B27" s="14" t="str">
        <f>IF('Episode Data'!D23="","",'Episode Data'!D23)</f>
        <v/>
      </c>
      <c r="C27" s="14" t="str">
        <f>IF('Episode Data'!E23="","",'Episode Data'!E23)</f>
        <v/>
      </c>
      <c r="D27" s="15" t="str">
        <f>IF('Episode Data'!F23="","",'Episode Data'!F23)</f>
        <v/>
      </c>
      <c r="E27" s="16" t="str">
        <f t="shared" si="0"/>
        <v/>
      </c>
      <c r="F27" s="15" t="str">
        <f t="shared" si="1"/>
        <v/>
      </c>
      <c r="G27" s="14" t="str">
        <f t="shared" si="2"/>
        <v/>
      </c>
      <c r="H27" s="14" t="str">
        <f t="shared" si="3"/>
        <v/>
      </c>
      <c r="I27" s="14" t="str">
        <f t="shared" si="4"/>
        <v/>
      </c>
      <c r="J27" s="14" t="str">
        <f t="shared" si="5"/>
        <v/>
      </c>
    </row>
    <row r="28" spans="1:10">
      <c r="A28" s="14" t="str">
        <f>IF('Episode Data'!B24="","",'Episode Data'!B24)</f>
        <v/>
      </c>
      <c r="B28" s="14" t="str">
        <f>IF('Episode Data'!D24="","",'Episode Data'!D24)</f>
        <v/>
      </c>
      <c r="C28" s="14" t="str">
        <f>IF('Episode Data'!E24="","",'Episode Data'!E24)</f>
        <v/>
      </c>
      <c r="D28" s="15" t="str">
        <f>IF('Episode Data'!F24="","",'Episode Data'!F24)</f>
        <v/>
      </c>
      <c r="E28" s="16" t="str">
        <f t="shared" si="0"/>
        <v/>
      </c>
      <c r="F28" s="15" t="str">
        <f t="shared" si="1"/>
        <v/>
      </c>
      <c r="G28" s="14" t="str">
        <f t="shared" si="2"/>
        <v/>
      </c>
      <c r="H28" s="14" t="str">
        <f t="shared" si="3"/>
        <v/>
      </c>
      <c r="I28" s="14" t="str">
        <f t="shared" si="4"/>
        <v/>
      </c>
      <c r="J28" s="14" t="str">
        <f t="shared" si="5"/>
        <v/>
      </c>
    </row>
    <row r="29" spans="1:10">
      <c r="A29" s="14" t="str">
        <f>IF('Episode Data'!B25="","",'Episode Data'!B25)</f>
        <v/>
      </c>
      <c r="B29" s="14" t="str">
        <f>IF('Episode Data'!D25="","",'Episode Data'!D25)</f>
        <v/>
      </c>
      <c r="C29" s="14" t="str">
        <f>IF('Episode Data'!E25="","",'Episode Data'!E25)</f>
        <v/>
      </c>
      <c r="D29" s="15" t="str">
        <f>IF('Episode Data'!F25="","",'Episode Data'!F25)</f>
        <v/>
      </c>
      <c r="E29" s="16" t="str">
        <f t="shared" si="0"/>
        <v/>
      </c>
      <c r="F29" s="15" t="str">
        <f t="shared" si="1"/>
        <v/>
      </c>
      <c r="G29" s="14" t="str">
        <f t="shared" si="2"/>
        <v/>
      </c>
      <c r="H29" s="14" t="str">
        <f t="shared" si="3"/>
        <v/>
      </c>
      <c r="I29" s="14" t="str">
        <f t="shared" si="4"/>
        <v/>
      </c>
      <c r="J29" s="14" t="str">
        <f t="shared" si="5"/>
        <v/>
      </c>
    </row>
    <row r="30" spans="1:10">
      <c r="A30" s="14" t="str">
        <f>IF('Episode Data'!B26="","",'Episode Data'!B26)</f>
        <v/>
      </c>
      <c r="B30" s="14" t="str">
        <f>IF('Episode Data'!D26="","",'Episode Data'!D26)</f>
        <v/>
      </c>
      <c r="C30" s="14" t="str">
        <f>IF('Episode Data'!E26="","",'Episode Data'!E26)</f>
        <v/>
      </c>
      <c r="D30" s="15" t="str">
        <f>IF('Episode Data'!F26="","",'Episode Data'!F26)</f>
        <v/>
      </c>
      <c r="E30" s="16" t="str">
        <f t="shared" si="0"/>
        <v/>
      </c>
      <c r="F30" s="15" t="str">
        <f t="shared" si="1"/>
        <v/>
      </c>
      <c r="G30" s="14" t="str">
        <f t="shared" si="2"/>
        <v/>
      </c>
      <c r="H30" s="14" t="str">
        <f t="shared" si="3"/>
        <v/>
      </c>
      <c r="I30" s="14" t="str">
        <f t="shared" si="4"/>
        <v/>
      </c>
      <c r="J30" s="14" t="str">
        <f t="shared" si="5"/>
        <v/>
      </c>
    </row>
    <row r="31" spans="1:10">
      <c r="A31" s="14" t="str">
        <f>IF('Episode Data'!B27="","",'Episode Data'!B27)</f>
        <v/>
      </c>
      <c r="B31" s="14" t="str">
        <f>IF('Episode Data'!D27="","",'Episode Data'!D27)</f>
        <v/>
      </c>
      <c r="C31" s="14" t="str">
        <f>IF('Episode Data'!E27="","",'Episode Data'!E27)</f>
        <v/>
      </c>
      <c r="D31" s="15" t="str">
        <f>IF('Episode Data'!F27="","",'Episode Data'!F27)</f>
        <v/>
      </c>
      <c r="E31" s="16" t="str">
        <f t="shared" si="0"/>
        <v/>
      </c>
      <c r="F31" s="15" t="str">
        <f t="shared" si="1"/>
        <v/>
      </c>
      <c r="G31" s="14" t="str">
        <f t="shared" si="2"/>
        <v/>
      </c>
      <c r="H31" s="14" t="str">
        <f t="shared" si="3"/>
        <v/>
      </c>
      <c r="I31" s="14" t="str">
        <f t="shared" si="4"/>
        <v/>
      </c>
      <c r="J31" s="14" t="str">
        <f t="shared" si="5"/>
        <v/>
      </c>
    </row>
    <row r="32" spans="1:10">
      <c r="A32" s="14" t="str">
        <f>IF('Episode Data'!B28="","",'Episode Data'!B28)</f>
        <v/>
      </c>
      <c r="B32" s="14" t="str">
        <f>IF('Episode Data'!D28="","",'Episode Data'!D28)</f>
        <v/>
      </c>
      <c r="C32" s="14" t="str">
        <f>IF('Episode Data'!E28="","",'Episode Data'!E28)</f>
        <v/>
      </c>
      <c r="D32" s="15" t="str">
        <f>IF('Episode Data'!F28="","",'Episode Data'!F28)</f>
        <v/>
      </c>
      <c r="E32" s="16" t="str">
        <f t="shared" si="0"/>
        <v/>
      </c>
      <c r="F32" s="15" t="str">
        <f t="shared" si="1"/>
        <v/>
      </c>
      <c r="G32" s="14" t="str">
        <f t="shared" si="2"/>
        <v/>
      </c>
      <c r="H32" s="14" t="str">
        <f t="shared" si="3"/>
        <v/>
      </c>
      <c r="I32" s="14" t="str">
        <f t="shared" si="4"/>
        <v/>
      </c>
      <c r="J32" s="14" t="str">
        <f t="shared" si="5"/>
        <v/>
      </c>
    </row>
    <row r="33" spans="1:10">
      <c r="A33" s="14" t="str">
        <f>IF('Episode Data'!B29="","",'Episode Data'!B29)</f>
        <v/>
      </c>
      <c r="B33" s="14" t="str">
        <f>IF('Episode Data'!D29="","",'Episode Data'!D29)</f>
        <v/>
      </c>
      <c r="C33" s="14" t="str">
        <f>IF('Episode Data'!E29="","",'Episode Data'!E29)</f>
        <v/>
      </c>
      <c r="D33" s="15" t="str">
        <f>IF('Episode Data'!F29="","",'Episode Data'!F29)</f>
        <v/>
      </c>
      <c r="E33" s="16" t="str">
        <f t="shared" si="0"/>
        <v/>
      </c>
      <c r="F33" s="15" t="str">
        <f t="shared" si="1"/>
        <v/>
      </c>
      <c r="G33" s="14" t="str">
        <f t="shared" si="2"/>
        <v/>
      </c>
      <c r="H33" s="14" t="str">
        <f t="shared" si="3"/>
        <v/>
      </c>
      <c r="I33" s="14" t="str">
        <f t="shared" si="4"/>
        <v/>
      </c>
      <c r="J33" s="14" t="str">
        <f t="shared" si="5"/>
        <v/>
      </c>
    </row>
    <row r="34" spans="1:10">
      <c r="A34" s="14" t="str">
        <f>IF('Episode Data'!B30="","",'Episode Data'!B30)</f>
        <v/>
      </c>
      <c r="B34" s="14" t="str">
        <f>IF('Episode Data'!D30="","",'Episode Data'!D30)</f>
        <v/>
      </c>
      <c r="C34" s="14" t="str">
        <f>IF('Episode Data'!E30="","",'Episode Data'!E30)</f>
        <v/>
      </c>
      <c r="D34" s="15" t="str">
        <f>IF('Episode Data'!F30="","",'Episode Data'!F30)</f>
        <v/>
      </c>
      <c r="E34" s="16" t="str">
        <f t="shared" si="0"/>
        <v/>
      </c>
      <c r="F34" s="15" t="str">
        <f t="shared" si="1"/>
        <v/>
      </c>
      <c r="G34" s="14" t="str">
        <f t="shared" si="2"/>
        <v/>
      </c>
      <c r="H34" s="14" t="str">
        <f t="shared" si="3"/>
        <v/>
      </c>
      <c r="I34" s="14" t="str">
        <f t="shared" si="4"/>
        <v/>
      </c>
      <c r="J34" s="14" t="str">
        <f t="shared" si="5"/>
        <v/>
      </c>
    </row>
    <row r="35" spans="1:10">
      <c r="A35" s="14" t="str">
        <f>IF('Episode Data'!B31="","",'Episode Data'!B31)</f>
        <v/>
      </c>
      <c r="B35" s="14" t="str">
        <f>IF('Episode Data'!D31="","",'Episode Data'!D31)</f>
        <v/>
      </c>
      <c r="C35" s="14" t="str">
        <f>IF('Episode Data'!E31="","",'Episode Data'!E31)</f>
        <v/>
      </c>
      <c r="D35" s="15" t="str">
        <f>IF('Episode Data'!F31="","",'Episode Data'!F31)</f>
        <v/>
      </c>
      <c r="E35" s="16" t="str">
        <f t="shared" si="0"/>
        <v/>
      </c>
      <c r="F35" s="15" t="str">
        <f t="shared" si="1"/>
        <v/>
      </c>
      <c r="G35" s="14" t="str">
        <f t="shared" si="2"/>
        <v/>
      </c>
      <c r="H35" s="14" t="str">
        <f t="shared" si="3"/>
        <v/>
      </c>
      <c r="I35" s="14" t="str">
        <f t="shared" si="4"/>
        <v/>
      </c>
      <c r="J35" s="14" t="str">
        <f t="shared" si="5"/>
        <v/>
      </c>
    </row>
    <row r="36" spans="1:10">
      <c r="A36" s="14" t="str">
        <f>IF('Episode Data'!B32="","",'Episode Data'!B32)</f>
        <v/>
      </c>
      <c r="B36" s="14" t="str">
        <f>IF('Episode Data'!D32="","",'Episode Data'!D32)</f>
        <v/>
      </c>
      <c r="C36" s="14" t="str">
        <f>IF('Episode Data'!E32="","",'Episode Data'!E32)</f>
        <v/>
      </c>
      <c r="D36" s="15" t="str">
        <f>IF('Episode Data'!F32="","",'Episode Data'!F32)</f>
        <v/>
      </c>
      <c r="E36" s="16" t="str">
        <f t="shared" si="0"/>
        <v/>
      </c>
      <c r="F36" s="15" t="str">
        <f t="shared" si="1"/>
        <v/>
      </c>
      <c r="G36" s="14" t="str">
        <f t="shared" si="2"/>
        <v/>
      </c>
      <c r="H36" s="14" t="str">
        <f t="shared" si="3"/>
        <v/>
      </c>
      <c r="I36" s="14" t="str">
        <f t="shared" si="4"/>
        <v/>
      </c>
      <c r="J36" s="14" t="str">
        <f t="shared" si="5"/>
        <v/>
      </c>
    </row>
    <row r="37" spans="1:10">
      <c r="A37" s="14" t="str">
        <f>IF('Episode Data'!B33="","",'Episode Data'!B33)</f>
        <v/>
      </c>
      <c r="B37" s="14" t="str">
        <f>IF('Episode Data'!D33="","",'Episode Data'!D33)</f>
        <v/>
      </c>
      <c r="C37" s="14" t="str">
        <f>IF('Episode Data'!E33="","",'Episode Data'!E33)</f>
        <v/>
      </c>
      <c r="D37" s="15" t="str">
        <f>IF('Episode Data'!F33="","",'Episode Data'!F33)</f>
        <v/>
      </c>
      <c r="E37" s="16" t="str">
        <f t="shared" si="0"/>
        <v/>
      </c>
      <c r="F37" s="15" t="str">
        <f t="shared" si="1"/>
        <v/>
      </c>
      <c r="G37" s="14" t="str">
        <f t="shared" si="2"/>
        <v/>
      </c>
      <c r="H37" s="14" t="str">
        <f t="shared" si="3"/>
        <v/>
      </c>
      <c r="I37" s="14" t="str">
        <f t="shared" si="4"/>
        <v/>
      </c>
      <c r="J37" s="14" t="str">
        <f t="shared" si="5"/>
        <v/>
      </c>
    </row>
    <row r="38" spans="1:10">
      <c r="A38" s="14" t="str">
        <f>IF('Episode Data'!B34="","",'Episode Data'!B34)</f>
        <v/>
      </c>
      <c r="B38" s="14" t="str">
        <f>IF('Episode Data'!D34="","",'Episode Data'!D34)</f>
        <v/>
      </c>
      <c r="C38" s="14" t="str">
        <f>IF('Episode Data'!E34="","",'Episode Data'!E34)</f>
        <v/>
      </c>
      <c r="D38" s="15" t="str">
        <f>IF('Episode Data'!F34="","",'Episode Data'!F34)</f>
        <v/>
      </c>
      <c r="E38" s="16" t="str">
        <f t="shared" si="0"/>
        <v/>
      </c>
      <c r="F38" s="15" t="str">
        <f t="shared" si="1"/>
        <v/>
      </c>
      <c r="G38" s="14" t="str">
        <f t="shared" si="2"/>
        <v/>
      </c>
      <c r="H38" s="14" t="str">
        <f t="shared" si="3"/>
        <v/>
      </c>
      <c r="I38" s="14" t="str">
        <f t="shared" si="4"/>
        <v/>
      </c>
      <c r="J38" s="14" t="str">
        <f t="shared" si="5"/>
        <v/>
      </c>
    </row>
    <row r="39" spans="1:10">
      <c r="A39" s="14" t="str">
        <f>IF('Episode Data'!B35="","",'Episode Data'!B35)</f>
        <v/>
      </c>
      <c r="B39" s="14" t="str">
        <f>IF('Episode Data'!D35="","",'Episode Data'!D35)</f>
        <v/>
      </c>
      <c r="C39" s="14" t="str">
        <f>IF('Episode Data'!E35="","",'Episode Data'!E35)</f>
        <v/>
      </c>
      <c r="D39" s="15" t="str">
        <f>IF('Episode Data'!F35="","",'Episode Data'!F35)</f>
        <v/>
      </c>
      <c r="E39" s="16" t="str">
        <f t="shared" si="0"/>
        <v/>
      </c>
      <c r="F39" s="15" t="str">
        <f t="shared" si="1"/>
        <v/>
      </c>
      <c r="G39" s="14" t="str">
        <f t="shared" si="2"/>
        <v/>
      </c>
      <c r="H39" s="14" t="str">
        <f t="shared" si="3"/>
        <v/>
      </c>
      <c r="I39" s="14" t="str">
        <f t="shared" si="4"/>
        <v/>
      </c>
      <c r="J39" s="14" t="str">
        <f t="shared" si="5"/>
        <v/>
      </c>
    </row>
    <row r="40" spans="1:10">
      <c r="A40" s="14" t="str">
        <f>IF('Episode Data'!B36="","",'Episode Data'!B36)</f>
        <v/>
      </c>
      <c r="B40" s="14" t="str">
        <f>IF('Episode Data'!D36="","",'Episode Data'!D36)</f>
        <v/>
      </c>
      <c r="C40" s="14" t="str">
        <f>IF('Episode Data'!E36="","",'Episode Data'!E36)</f>
        <v/>
      </c>
      <c r="D40" s="15" t="str">
        <f>IF('Episode Data'!F36="","",'Episode Data'!F36)</f>
        <v/>
      </c>
      <c r="E40" s="16" t="str">
        <f t="shared" si="0"/>
        <v/>
      </c>
      <c r="F40" s="15" t="str">
        <f t="shared" si="1"/>
        <v/>
      </c>
      <c r="G40" s="14" t="str">
        <f t="shared" si="2"/>
        <v/>
      </c>
      <c r="H40" s="14" t="str">
        <f t="shared" si="3"/>
        <v/>
      </c>
      <c r="I40" s="14" t="str">
        <f t="shared" si="4"/>
        <v/>
      </c>
      <c r="J40" s="14" t="str">
        <f t="shared" si="5"/>
        <v/>
      </c>
    </row>
    <row r="41" spans="1:10">
      <c r="A41" s="14" t="str">
        <f>IF('Episode Data'!B37="","",'Episode Data'!B37)</f>
        <v/>
      </c>
      <c r="B41" s="14" t="str">
        <f>IF('Episode Data'!D37="","",'Episode Data'!D37)</f>
        <v/>
      </c>
      <c r="C41" s="14" t="str">
        <f>IF('Episode Data'!E37="","",'Episode Data'!E37)</f>
        <v/>
      </c>
      <c r="D41" s="15" t="str">
        <f>IF('Episode Data'!F37="","",'Episode Data'!F37)</f>
        <v/>
      </c>
      <c r="E41" s="16" t="str">
        <f t="shared" si="0"/>
        <v/>
      </c>
      <c r="F41" s="15" t="str">
        <f t="shared" si="1"/>
        <v/>
      </c>
      <c r="G41" s="14" t="str">
        <f t="shared" si="2"/>
        <v/>
      </c>
      <c r="H41" s="14" t="str">
        <f t="shared" si="3"/>
        <v/>
      </c>
      <c r="I41" s="14" t="str">
        <f t="shared" si="4"/>
        <v/>
      </c>
      <c r="J41" s="14" t="str">
        <f t="shared" si="5"/>
        <v/>
      </c>
    </row>
    <row r="42" spans="1:10">
      <c r="A42" s="14" t="str">
        <f>IF('Episode Data'!B38="","",'Episode Data'!B38)</f>
        <v/>
      </c>
      <c r="B42" s="14" t="str">
        <f>IF('Episode Data'!D38="","",'Episode Data'!D38)</f>
        <v/>
      </c>
      <c r="C42" s="14" t="str">
        <f>IF('Episode Data'!E38="","",'Episode Data'!E38)</f>
        <v/>
      </c>
      <c r="D42" s="15" t="str">
        <f>IF('Episode Data'!F38="","",'Episode Data'!F38)</f>
        <v/>
      </c>
      <c r="E42" s="16" t="str">
        <f t="shared" si="0"/>
        <v/>
      </c>
      <c r="F42" s="15" t="str">
        <f t="shared" si="1"/>
        <v/>
      </c>
      <c r="G42" s="14" t="str">
        <f t="shared" si="2"/>
        <v/>
      </c>
      <c r="H42" s="14" t="str">
        <f t="shared" si="3"/>
        <v/>
      </c>
      <c r="I42" s="14" t="str">
        <f t="shared" si="4"/>
        <v/>
      </c>
      <c r="J42" s="14" t="str">
        <f t="shared" si="5"/>
        <v/>
      </c>
    </row>
    <row r="43" spans="1:10">
      <c r="A43" s="14" t="str">
        <f>IF('Episode Data'!B39="","",'Episode Data'!B39)</f>
        <v/>
      </c>
      <c r="B43" s="14" t="str">
        <f>IF('Episode Data'!D39="","",'Episode Data'!D39)</f>
        <v/>
      </c>
      <c r="C43" s="14" t="str">
        <f>IF('Episode Data'!E39="","",'Episode Data'!E39)</f>
        <v/>
      </c>
      <c r="D43" s="15" t="str">
        <f>IF('Episode Data'!F39="","",'Episode Data'!F39)</f>
        <v/>
      </c>
      <c r="E43" s="16" t="str">
        <f t="shared" si="0"/>
        <v/>
      </c>
      <c r="F43" s="15" t="str">
        <f t="shared" si="1"/>
        <v/>
      </c>
      <c r="G43" s="14" t="str">
        <f t="shared" si="2"/>
        <v/>
      </c>
      <c r="H43" s="14" t="str">
        <f t="shared" si="3"/>
        <v/>
      </c>
      <c r="I43" s="14" t="str">
        <f t="shared" si="4"/>
        <v/>
      </c>
      <c r="J43" s="14" t="str">
        <f t="shared" si="5"/>
        <v/>
      </c>
    </row>
    <row r="44" spans="1:10">
      <c r="A44" s="14" t="str">
        <f>IF('Episode Data'!B40="","",'Episode Data'!B40)</f>
        <v/>
      </c>
      <c r="B44" s="14" t="str">
        <f>IF('Episode Data'!D40="","",'Episode Data'!D40)</f>
        <v/>
      </c>
      <c r="C44" s="14" t="str">
        <f>IF('Episode Data'!E40="","",'Episode Data'!E40)</f>
        <v/>
      </c>
      <c r="D44" s="15" t="str">
        <f>IF('Episode Data'!F40="","",'Episode Data'!F40)</f>
        <v/>
      </c>
      <c r="E44" s="16" t="str">
        <f t="shared" si="0"/>
        <v/>
      </c>
      <c r="F44" s="15" t="str">
        <f t="shared" si="1"/>
        <v/>
      </c>
      <c r="G44" s="14" t="str">
        <f t="shared" si="2"/>
        <v/>
      </c>
      <c r="H44" s="14" t="str">
        <f t="shared" si="3"/>
        <v/>
      </c>
      <c r="I44" s="14" t="str">
        <f t="shared" si="4"/>
        <v/>
      </c>
      <c r="J44" s="14" t="str">
        <f t="shared" si="5"/>
        <v/>
      </c>
    </row>
    <row r="45" spans="1:10">
      <c r="A45" s="14" t="str">
        <f>IF('Episode Data'!B41="","",'Episode Data'!B41)</f>
        <v/>
      </c>
      <c r="B45" s="14" t="str">
        <f>IF('Episode Data'!D41="","",'Episode Data'!D41)</f>
        <v/>
      </c>
      <c r="C45" s="14" t="str">
        <f>IF('Episode Data'!E41="","",'Episode Data'!E41)</f>
        <v/>
      </c>
      <c r="D45" s="15" t="str">
        <f>IF('Episode Data'!F41="","",'Episode Data'!F41)</f>
        <v/>
      </c>
      <c r="E45" s="16" t="str">
        <f t="shared" si="0"/>
        <v/>
      </c>
      <c r="F45" s="15" t="str">
        <f t="shared" si="1"/>
        <v/>
      </c>
      <c r="G45" s="14" t="str">
        <f t="shared" si="2"/>
        <v/>
      </c>
      <c r="H45" s="14" t="str">
        <f t="shared" si="3"/>
        <v/>
      </c>
      <c r="I45" s="14" t="str">
        <f t="shared" si="4"/>
        <v/>
      </c>
      <c r="J45" s="14" t="str">
        <f t="shared" si="5"/>
        <v/>
      </c>
    </row>
    <row r="46" spans="1:10">
      <c r="A46" s="14" t="str">
        <f>IF('Episode Data'!B42="","",'Episode Data'!B42)</f>
        <v/>
      </c>
      <c r="B46" s="14" t="str">
        <f>IF('Episode Data'!D42="","",'Episode Data'!D42)</f>
        <v/>
      </c>
      <c r="C46" s="14" t="str">
        <f>IF('Episode Data'!E42="","",'Episode Data'!E42)</f>
        <v/>
      </c>
      <c r="D46" s="15" t="str">
        <f>IF('Episode Data'!F42="","",'Episode Data'!F42)</f>
        <v/>
      </c>
      <c r="E46" s="16" t="str">
        <f t="shared" si="0"/>
        <v/>
      </c>
      <c r="F46" s="15" t="str">
        <f t="shared" si="1"/>
        <v/>
      </c>
      <c r="G46" s="14" t="str">
        <f t="shared" si="2"/>
        <v/>
      </c>
      <c r="H46" s="14" t="str">
        <f t="shared" si="3"/>
        <v/>
      </c>
      <c r="I46" s="14" t="str">
        <f t="shared" si="4"/>
        <v/>
      </c>
      <c r="J46" s="14" t="str">
        <f t="shared" si="5"/>
        <v/>
      </c>
    </row>
    <row r="47" spans="1:10">
      <c r="A47" s="14" t="str">
        <f>IF('Episode Data'!B43="","",'Episode Data'!B43)</f>
        <v/>
      </c>
      <c r="B47" s="14" t="str">
        <f>IF('Episode Data'!D43="","",'Episode Data'!D43)</f>
        <v/>
      </c>
      <c r="C47" s="14" t="str">
        <f>IF('Episode Data'!E43="","",'Episode Data'!E43)</f>
        <v/>
      </c>
      <c r="D47" s="15" t="str">
        <f>IF('Episode Data'!F43="","",'Episode Data'!F43)</f>
        <v/>
      </c>
      <c r="E47" s="16" t="str">
        <f t="shared" si="0"/>
        <v/>
      </c>
      <c r="F47" s="15" t="str">
        <f t="shared" si="1"/>
        <v/>
      </c>
      <c r="G47" s="14" t="str">
        <f t="shared" si="2"/>
        <v/>
      </c>
      <c r="H47" s="14" t="str">
        <f t="shared" si="3"/>
        <v/>
      </c>
      <c r="I47" s="14" t="str">
        <f t="shared" si="4"/>
        <v/>
      </c>
      <c r="J47" s="14" t="str">
        <f t="shared" si="5"/>
        <v/>
      </c>
    </row>
    <row r="48" spans="1:10">
      <c r="A48" s="14" t="str">
        <f>IF('Episode Data'!B44="","",'Episode Data'!B44)</f>
        <v/>
      </c>
      <c r="B48" s="14" t="str">
        <f>IF('Episode Data'!D44="","",'Episode Data'!D44)</f>
        <v/>
      </c>
      <c r="C48" s="14" t="str">
        <f>IF('Episode Data'!E44="","",'Episode Data'!E44)</f>
        <v/>
      </c>
      <c r="D48" s="15" t="str">
        <f>IF('Episode Data'!F44="","",'Episode Data'!F44)</f>
        <v/>
      </c>
      <c r="E48" s="16" t="str">
        <f t="shared" si="0"/>
        <v/>
      </c>
      <c r="F48" s="15" t="str">
        <f t="shared" si="1"/>
        <v/>
      </c>
      <c r="G48" s="14" t="str">
        <f t="shared" si="2"/>
        <v/>
      </c>
      <c r="H48" s="14" t="str">
        <f t="shared" si="3"/>
        <v/>
      </c>
      <c r="I48" s="14" t="str">
        <f t="shared" si="4"/>
        <v/>
      </c>
      <c r="J48" s="14" t="str">
        <f t="shared" si="5"/>
        <v/>
      </c>
    </row>
    <row r="49" spans="1:10">
      <c r="A49" s="14" t="str">
        <f>IF('Episode Data'!B45="","",'Episode Data'!B45)</f>
        <v/>
      </c>
      <c r="B49" s="14" t="str">
        <f>IF('Episode Data'!D45="","",'Episode Data'!D45)</f>
        <v/>
      </c>
      <c r="C49" s="14" t="str">
        <f>IF('Episode Data'!E45="","",'Episode Data'!E45)</f>
        <v/>
      </c>
      <c r="D49" s="15" t="str">
        <f>IF('Episode Data'!F45="","",'Episode Data'!F45)</f>
        <v/>
      </c>
      <c r="E49" s="16" t="str">
        <f t="shared" si="0"/>
        <v/>
      </c>
      <c r="F49" s="15" t="str">
        <f t="shared" si="1"/>
        <v/>
      </c>
      <c r="G49" s="14" t="str">
        <f t="shared" si="2"/>
        <v/>
      </c>
      <c r="H49" s="14" t="str">
        <f t="shared" si="3"/>
        <v/>
      </c>
      <c r="I49" s="14" t="str">
        <f t="shared" si="4"/>
        <v/>
      </c>
      <c r="J49" s="14" t="str">
        <f t="shared" si="5"/>
        <v/>
      </c>
    </row>
    <row r="50" spans="1:10">
      <c r="A50" s="14" t="str">
        <f>IF('Episode Data'!B46="","",'Episode Data'!B46)</f>
        <v/>
      </c>
      <c r="B50" s="14" t="str">
        <f>IF('Episode Data'!D46="","",'Episode Data'!D46)</f>
        <v/>
      </c>
      <c r="C50" s="14" t="str">
        <f>IF('Episode Data'!E46="","",'Episode Data'!E46)</f>
        <v/>
      </c>
      <c r="D50" s="15" t="str">
        <f>IF('Episode Data'!F46="","",'Episode Data'!F46)</f>
        <v/>
      </c>
      <c r="E50" s="16" t="str">
        <f t="shared" si="0"/>
        <v/>
      </c>
      <c r="F50" s="15" t="str">
        <f t="shared" si="1"/>
        <v/>
      </c>
      <c r="G50" s="14" t="str">
        <f t="shared" si="2"/>
        <v/>
      </c>
      <c r="H50" s="14" t="str">
        <f t="shared" si="3"/>
        <v/>
      </c>
      <c r="I50" s="14" t="str">
        <f t="shared" si="4"/>
        <v/>
      </c>
      <c r="J50" s="14" t="str">
        <f t="shared" si="5"/>
        <v/>
      </c>
    </row>
    <row r="51" spans="1:10">
      <c r="A51" s="14" t="str">
        <f>IF('Episode Data'!B47="","",'Episode Data'!B47)</f>
        <v/>
      </c>
      <c r="B51" s="14" t="str">
        <f>IF('Episode Data'!D47="","",'Episode Data'!D47)</f>
        <v/>
      </c>
      <c r="C51" s="14" t="str">
        <f>IF('Episode Data'!E47="","",'Episode Data'!E47)</f>
        <v/>
      </c>
      <c r="D51" s="15" t="str">
        <f>IF('Episode Data'!F47="","",'Episode Data'!F47)</f>
        <v/>
      </c>
      <c r="E51" s="16" t="str">
        <f t="shared" si="0"/>
        <v/>
      </c>
      <c r="F51" s="15" t="str">
        <f t="shared" si="1"/>
        <v/>
      </c>
      <c r="G51" s="14" t="str">
        <f t="shared" si="2"/>
        <v/>
      </c>
      <c r="H51" s="14" t="str">
        <f t="shared" si="3"/>
        <v/>
      </c>
      <c r="I51" s="14" t="str">
        <f t="shared" si="4"/>
        <v/>
      </c>
      <c r="J51" s="14" t="str">
        <f t="shared" si="5"/>
        <v/>
      </c>
    </row>
    <row r="52" spans="1:10">
      <c r="A52" s="14" t="str">
        <f>IF('Episode Data'!B48="","",'Episode Data'!B48)</f>
        <v/>
      </c>
      <c r="B52" s="14" t="str">
        <f>IF('Episode Data'!D48="","",'Episode Data'!D48)</f>
        <v/>
      </c>
      <c r="C52" s="14" t="str">
        <f>IF('Episode Data'!E48="","",'Episode Data'!E48)</f>
        <v/>
      </c>
      <c r="D52" s="15" t="str">
        <f>IF('Episode Data'!F48="","",'Episode Data'!F48)</f>
        <v/>
      </c>
      <c r="E52" s="16" t="str">
        <f t="shared" si="0"/>
        <v/>
      </c>
      <c r="F52" s="15" t="str">
        <f t="shared" si="1"/>
        <v/>
      </c>
      <c r="G52" s="14" t="str">
        <f t="shared" si="2"/>
        <v/>
      </c>
      <c r="H52" s="14" t="str">
        <f t="shared" si="3"/>
        <v/>
      </c>
      <c r="I52" s="14" t="str">
        <f t="shared" si="4"/>
        <v/>
      </c>
      <c r="J52" s="14" t="str">
        <f t="shared" si="5"/>
        <v/>
      </c>
    </row>
    <row r="53" spans="1:10">
      <c r="A53" s="14" t="str">
        <f>IF('Episode Data'!B49="","",'Episode Data'!B49)</f>
        <v/>
      </c>
      <c r="B53" s="14" t="str">
        <f>IF('Episode Data'!D49="","",'Episode Data'!D49)</f>
        <v/>
      </c>
      <c r="C53" s="14" t="str">
        <f>IF('Episode Data'!E49="","",'Episode Data'!E49)</f>
        <v/>
      </c>
      <c r="D53" s="15" t="str">
        <f>IF('Episode Data'!F49="","",'Episode Data'!F49)</f>
        <v/>
      </c>
      <c r="E53" s="16" t="str">
        <f t="shared" si="0"/>
        <v/>
      </c>
      <c r="F53" s="15" t="str">
        <f t="shared" si="1"/>
        <v/>
      </c>
      <c r="G53" s="14" t="str">
        <f t="shared" si="2"/>
        <v/>
      </c>
      <c r="H53" s="14" t="str">
        <f t="shared" si="3"/>
        <v/>
      </c>
      <c r="I53" s="14" t="str">
        <f t="shared" si="4"/>
        <v/>
      </c>
      <c r="J53" s="14" t="str">
        <f t="shared" si="5"/>
        <v/>
      </c>
    </row>
    <row r="54" spans="1:10">
      <c r="A54" s="14" t="str">
        <f>IF('Episode Data'!B50="","",'Episode Data'!B50)</f>
        <v/>
      </c>
      <c r="B54" s="14" t="str">
        <f>IF('Episode Data'!D50="","",'Episode Data'!D50)</f>
        <v/>
      </c>
      <c r="C54" s="14" t="str">
        <f>IF('Episode Data'!E50="","",'Episode Data'!E50)</f>
        <v/>
      </c>
      <c r="D54" s="15" t="str">
        <f>IF('Episode Data'!F50="","",'Episode Data'!F50)</f>
        <v/>
      </c>
      <c r="E54" s="16" t="str">
        <f t="shared" si="0"/>
        <v/>
      </c>
      <c r="F54" s="15" t="str">
        <f t="shared" si="1"/>
        <v/>
      </c>
      <c r="G54" s="14" t="str">
        <f t="shared" si="2"/>
        <v/>
      </c>
      <c r="H54" s="14" t="str">
        <f t="shared" si="3"/>
        <v/>
      </c>
      <c r="I54" s="14" t="str">
        <f t="shared" si="4"/>
        <v/>
      </c>
      <c r="J54" s="14" t="str">
        <f t="shared" si="5"/>
        <v/>
      </c>
    </row>
    <row r="55" spans="1:10">
      <c r="A55" s="14" t="str">
        <f>IF('Episode Data'!B51="","",'Episode Data'!B51)</f>
        <v/>
      </c>
      <c r="B55" s="14" t="str">
        <f>IF('Episode Data'!D51="","",'Episode Data'!D51)</f>
        <v/>
      </c>
      <c r="C55" s="14" t="str">
        <f>IF('Episode Data'!E51="","",'Episode Data'!E51)</f>
        <v/>
      </c>
      <c r="D55" s="15" t="str">
        <f>IF('Episode Data'!F51="","",'Episode Data'!F51)</f>
        <v/>
      </c>
      <c r="E55" s="16" t="str">
        <f t="shared" si="0"/>
        <v/>
      </c>
      <c r="F55" s="15" t="str">
        <f t="shared" si="1"/>
        <v/>
      </c>
      <c r="G55" s="14" t="str">
        <f t="shared" si="2"/>
        <v/>
      </c>
      <c r="H55" s="14" t="str">
        <f t="shared" si="3"/>
        <v/>
      </c>
      <c r="I55" s="14" t="str">
        <f t="shared" si="4"/>
        <v/>
      </c>
      <c r="J55" s="14" t="str">
        <f t="shared" si="5"/>
        <v/>
      </c>
    </row>
    <row r="56" spans="1:10">
      <c r="A56" s="14" t="str">
        <f>IF('Episode Data'!B52="","",'Episode Data'!B52)</f>
        <v/>
      </c>
      <c r="B56" s="14" t="str">
        <f>IF('Episode Data'!D52="","",'Episode Data'!D52)</f>
        <v/>
      </c>
      <c r="C56" s="14" t="str">
        <f>IF('Episode Data'!E52="","",'Episode Data'!E52)</f>
        <v/>
      </c>
      <c r="D56" s="15" t="str">
        <f>IF('Episode Data'!F52="","",'Episode Data'!F52)</f>
        <v/>
      </c>
      <c r="E56" s="16" t="str">
        <f t="shared" si="0"/>
        <v/>
      </c>
      <c r="F56" s="15" t="str">
        <f t="shared" si="1"/>
        <v/>
      </c>
      <c r="G56" s="14" t="str">
        <f t="shared" si="2"/>
        <v/>
      </c>
      <c r="H56" s="14" t="str">
        <f t="shared" si="3"/>
        <v/>
      </c>
      <c r="I56" s="14" t="str">
        <f t="shared" si="4"/>
        <v/>
      </c>
      <c r="J56" s="14" t="str">
        <f t="shared" si="5"/>
        <v/>
      </c>
    </row>
    <row r="57" spans="1:10">
      <c r="A57" s="14" t="str">
        <f>IF('Episode Data'!B53="","",'Episode Data'!B53)</f>
        <v/>
      </c>
      <c r="B57" s="14" t="str">
        <f>IF('Episode Data'!D53="","",'Episode Data'!D53)</f>
        <v/>
      </c>
      <c r="C57" s="14" t="str">
        <f>IF('Episode Data'!E53="","",'Episode Data'!E53)</f>
        <v/>
      </c>
      <c r="D57" s="15" t="str">
        <f>IF('Episode Data'!F53="","",'Episode Data'!F53)</f>
        <v/>
      </c>
      <c r="E57" s="16" t="str">
        <f t="shared" si="0"/>
        <v/>
      </c>
      <c r="F57" s="15" t="str">
        <f t="shared" si="1"/>
        <v/>
      </c>
      <c r="G57" s="14" t="str">
        <f t="shared" si="2"/>
        <v/>
      </c>
      <c r="H57" s="14" t="str">
        <f t="shared" si="3"/>
        <v/>
      </c>
      <c r="I57" s="14" t="str">
        <f t="shared" si="4"/>
        <v/>
      </c>
      <c r="J57" s="14" t="str">
        <f t="shared" si="5"/>
        <v/>
      </c>
    </row>
    <row r="58" spans="1:10">
      <c r="A58" s="14" t="str">
        <f>IF('Episode Data'!B54="","",'Episode Data'!B54)</f>
        <v/>
      </c>
      <c r="B58" s="14" t="str">
        <f>IF('Episode Data'!D54="","",'Episode Data'!D54)</f>
        <v/>
      </c>
      <c r="C58" s="14" t="str">
        <f>IF('Episode Data'!E54="","",'Episode Data'!E54)</f>
        <v/>
      </c>
      <c r="D58" s="15" t="str">
        <f>IF('Episode Data'!F54="","",'Episode Data'!F54)</f>
        <v/>
      </c>
      <c r="E58" s="16" t="str">
        <f t="shared" si="0"/>
        <v/>
      </c>
      <c r="F58" s="15" t="str">
        <f t="shared" si="1"/>
        <v/>
      </c>
      <c r="G58" s="14" t="str">
        <f t="shared" si="2"/>
        <v/>
      </c>
      <c r="H58" s="14" t="str">
        <f t="shared" si="3"/>
        <v/>
      </c>
      <c r="I58" s="14" t="str">
        <f t="shared" si="4"/>
        <v/>
      </c>
      <c r="J58" s="14" t="str">
        <f t="shared" si="5"/>
        <v/>
      </c>
    </row>
    <row r="59" spans="1:10">
      <c r="A59" s="14" t="str">
        <f>IF('Episode Data'!B55="","",'Episode Data'!B55)</f>
        <v/>
      </c>
      <c r="B59" s="14" t="str">
        <f>IF('Episode Data'!D55="","",'Episode Data'!D55)</f>
        <v/>
      </c>
      <c r="C59" s="14" t="str">
        <f>IF('Episode Data'!E55="","",'Episode Data'!E55)</f>
        <v/>
      </c>
      <c r="D59" s="15" t="str">
        <f>IF('Episode Data'!F55="","",'Episode Data'!F55)</f>
        <v/>
      </c>
      <c r="E59" s="16" t="str">
        <f t="shared" si="0"/>
        <v/>
      </c>
      <c r="F59" s="15" t="str">
        <f t="shared" si="1"/>
        <v/>
      </c>
      <c r="G59" s="14" t="str">
        <f t="shared" si="2"/>
        <v/>
      </c>
      <c r="H59" s="14" t="str">
        <f t="shared" si="3"/>
        <v/>
      </c>
      <c r="I59" s="14" t="str">
        <f t="shared" si="4"/>
        <v/>
      </c>
      <c r="J59" s="14" t="str">
        <f t="shared" si="5"/>
        <v/>
      </c>
    </row>
    <row r="60" spans="1:10">
      <c r="A60" s="14" t="str">
        <f>IF('Episode Data'!B56="","",'Episode Data'!B56)</f>
        <v/>
      </c>
      <c r="B60" s="14" t="str">
        <f>IF('Episode Data'!D56="","",'Episode Data'!D56)</f>
        <v/>
      </c>
      <c r="C60" s="14" t="str">
        <f>IF('Episode Data'!E56="","",'Episode Data'!E56)</f>
        <v/>
      </c>
      <c r="D60" s="15" t="str">
        <f>IF('Episode Data'!F56="","",'Episode Data'!F56)</f>
        <v/>
      </c>
      <c r="E60" s="16" t="str">
        <f t="shared" si="0"/>
        <v/>
      </c>
      <c r="F60" s="15" t="str">
        <f t="shared" si="1"/>
        <v/>
      </c>
      <c r="G60" s="14" t="str">
        <f t="shared" si="2"/>
        <v/>
      </c>
      <c r="H60" s="14" t="str">
        <f t="shared" si="3"/>
        <v/>
      </c>
      <c r="I60" s="14" t="str">
        <f t="shared" si="4"/>
        <v/>
      </c>
      <c r="J60" s="14" t="str">
        <f t="shared" si="5"/>
        <v/>
      </c>
    </row>
    <row r="61" spans="1:10">
      <c r="A61" s="14" t="str">
        <f>IF('Episode Data'!B57="","",'Episode Data'!B57)</f>
        <v/>
      </c>
      <c r="B61" s="14" t="str">
        <f>IF('Episode Data'!D57="","",'Episode Data'!D57)</f>
        <v/>
      </c>
      <c r="C61" s="14" t="str">
        <f>IF('Episode Data'!E57="","",'Episode Data'!E57)</f>
        <v/>
      </c>
      <c r="D61" s="15" t="str">
        <f>IF('Episode Data'!F57="","",'Episode Data'!F57)</f>
        <v/>
      </c>
      <c r="E61" s="16" t="str">
        <f t="shared" si="0"/>
        <v/>
      </c>
      <c r="F61" s="15" t="str">
        <f t="shared" si="1"/>
        <v/>
      </c>
      <c r="G61" s="14" t="str">
        <f t="shared" si="2"/>
        <v/>
      </c>
      <c r="H61" s="14" t="str">
        <f t="shared" si="3"/>
        <v/>
      </c>
      <c r="I61" s="14" t="str">
        <f t="shared" si="4"/>
        <v/>
      </c>
      <c r="J61" s="14" t="str">
        <f t="shared" si="5"/>
        <v/>
      </c>
    </row>
    <row r="62" spans="1:10">
      <c r="A62" s="14" t="str">
        <f>IF('Episode Data'!B58="","",'Episode Data'!B58)</f>
        <v/>
      </c>
      <c r="B62" s="14" t="str">
        <f>IF('Episode Data'!D58="","",'Episode Data'!D58)</f>
        <v/>
      </c>
      <c r="C62" s="14" t="str">
        <f>IF('Episode Data'!E58="","",'Episode Data'!E58)</f>
        <v/>
      </c>
      <c r="D62" s="15" t="str">
        <f>IF('Episode Data'!F58="","",'Episode Data'!F58)</f>
        <v/>
      </c>
      <c r="E62" s="16" t="str">
        <f t="shared" si="0"/>
        <v/>
      </c>
      <c r="F62" s="15" t="str">
        <f t="shared" si="1"/>
        <v/>
      </c>
      <c r="G62" s="14" t="str">
        <f t="shared" si="2"/>
        <v/>
      </c>
      <c r="H62" s="14" t="str">
        <f t="shared" si="3"/>
        <v/>
      </c>
      <c r="I62" s="14" t="str">
        <f t="shared" si="4"/>
        <v/>
      </c>
      <c r="J62" s="14" t="str">
        <f t="shared" si="5"/>
        <v/>
      </c>
    </row>
    <row r="63" spans="1:10">
      <c r="A63" s="14" t="str">
        <f>IF('Episode Data'!B59="","",'Episode Data'!B59)</f>
        <v/>
      </c>
      <c r="B63" s="14" t="str">
        <f>IF('Episode Data'!D59="","",'Episode Data'!D59)</f>
        <v/>
      </c>
      <c r="C63" s="14" t="str">
        <f>IF('Episode Data'!E59="","",'Episode Data'!E59)</f>
        <v/>
      </c>
      <c r="D63" s="15" t="str">
        <f>IF('Episode Data'!F59="","",'Episode Data'!F59)</f>
        <v/>
      </c>
      <c r="E63" s="16" t="str">
        <f t="shared" si="0"/>
        <v/>
      </c>
      <c r="F63" s="15" t="str">
        <f t="shared" si="1"/>
        <v/>
      </c>
      <c r="G63" s="14" t="str">
        <f t="shared" si="2"/>
        <v/>
      </c>
      <c r="H63" s="14" t="str">
        <f t="shared" si="3"/>
        <v/>
      </c>
      <c r="I63" s="14" t="str">
        <f t="shared" si="4"/>
        <v/>
      </c>
      <c r="J63" s="14" t="str">
        <f t="shared" si="5"/>
        <v/>
      </c>
    </row>
    <row r="64" spans="1:10">
      <c r="A64" s="14" t="str">
        <f>IF('Episode Data'!B60="","",'Episode Data'!B60)</f>
        <v/>
      </c>
      <c r="B64" s="14" t="str">
        <f>IF('Episode Data'!D60="","",'Episode Data'!D60)</f>
        <v/>
      </c>
      <c r="C64" s="14" t="str">
        <f>IF('Episode Data'!E60="","",'Episode Data'!E60)</f>
        <v/>
      </c>
      <c r="D64" s="15" t="str">
        <f>IF('Episode Data'!F60="","",'Episode Data'!F60)</f>
        <v/>
      </c>
      <c r="E64" s="16" t="str">
        <f t="shared" si="0"/>
        <v/>
      </c>
      <c r="F64" s="15" t="str">
        <f t="shared" si="1"/>
        <v/>
      </c>
      <c r="G64" s="14" t="str">
        <f t="shared" si="2"/>
        <v/>
      </c>
      <c r="H64" s="14" t="str">
        <f t="shared" si="3"/>
        <v/>
      </c>
      <c r="I64" s="14" t="str">
        <f t="shared" si="4"/>
        <v/>
      </c>
      <c r="J64" s="14" t="str">
        <f t="shared" si="5"/>
        <v/>
      </c>
    </row>
    <row r="65" spans="1:10">
      <c r="A65" s="14" t="str">
        <f>IF('Episode Data'!B61="","",'Episode Data'!B61)</f>
        <v/>
      </c>
      <c r="B65" s="14" t="str">
        <f>IF('Episode Data'!D61="","",'Episode Data'!D61)</f>
        <v/>
      </c>
      <c r="C65" s="14" t="str">
        <f>IF('Episode Data'!E61="","",'Episode Data'!E61)</f>
        <v/>
      </c>
      <c r="D65" s="15" t="str">
        <f>IF('Episode Data'!F61="","",'Episode Data'!F61)</f>
        <v/>
      </c>
      <c r="E65" s="16" t="str">
        <f t="shared" si="0"/>
        <v/>
      </c>
      <c r="F65" s="15" t="str">
        <f t="shared" si="1"/>
        <v/>
      </c>
      <c r="G65" s="14" t="str">
        <f t="shared" si="2"/>
        <v/>
      </c>
      <c r="H65" s="14" t="str">
        <f t="shared" si="3"/>
        <v/>
      </c>
      <c r="I65" s="14" t="str">
        <f t="shared" si="4"/>
        <v/>
      </c>
      <c r="J65" s="14" t="str">
        <f t="shared" si="5"/>
        <v/>
      </c>
    </row>
    <row r="66" spans="1:10">
      <c r="A66" s="14" t="str">
        <f>IF('Episode Data'!B62="","",'Episode Data'!B62)</f>
        <v/>
      </c>
      <c r="B66" s="14" t="str">
        <f>IF('Episode Data'!D62="","",'Episode Data'!D62)</f>
        <v/>
      </c>
      <c r="C66" s="14" t="str">
        <f>IF('Episode Data'!E62="","",'Episode Data'!E62)</f>
        <v/>
      </c>
      <c r="D66" s="15" t="str">
        <f>IF('Episode Data'!F62="","",'Episode Data'!F62)</f>
        <v/>
      </c>
      <c r="E66" s="16" t="str">
        <f t="shared" si="0"/>
        <v/>
      </c>
      <c r="F66" s="15" t="str">
        <f t="shared" si="1"/>
        <v/>
      </c>
      <c r="G66" s="14" t="str">
        <f t="shared" si="2"/>
        <v/>
      </c>
      <c r="H66" s="14" t="str">
        <f t="shared" si="3"/>
        <v/>
      </c>
      <c r="I66" s="14" t="str">
        <f t="shared" si="4"/>
        <v/>
      </c>
      <c r="J66" s="14" t="str">
        <f t="shared" si="5"/>
        <v/>
      </c>
    </row>
    <row r="67" spans="1:10">
      <c r="A67" s="14" t="str">
        <f>IF('Episode Data'!B63="","",'Episode Data'!B63)</f>
        <v/>
      </c>
      <c r="B67" s="14" t="str">
        <f>IF('Episode Data'!D63="","",'Episode Data'!D63)</f>
        <v/>
      </c>
      <c r="C67" s="14" t="str">
        <f>IF('Episode Data'!E63="","",'Episode Data'!E63)</f>
        <v/>
      </c>
      <c r="D67" s="15" t="str">
        <f>IF('Episode Data'!F63="","",'Episode Data'!F63)</f>
        <v/>
      </c>
      <c r="E67" s="16" t="str">
        <f t="shared" si="0"/>
        <v/>
      </c>
      <c r="F67" s="15" t="str">
        <f t="shared" si="1"/>
        <v/>
      </c>
      <c r="G67" s="14" t="str">
        <f t="shared" si="2"/>
        <v/>
      </c>
      <c r="H67" s="14" t="str">
        <f t="shared" si="3"/>
        <v/>
      </c>
      <c r="I67" s="14" t="str">
        <f t="shared" si="4"/>
        <v/>
      </c>
      <c r="J67" s="14" t="str">
        <f t="shared" si="5"/>
        <v/>
      </c>
    </row>
    <row r="68" spans="1:10">
      <c r="A68" s="14" t="str">
        <f>IF('Episode Data'!B64="","",'Episode Data'!B64)</f>
        <v/>
      </c>
      <c r="B68" s="14" t="str">
        <f>IF('Episode Data'!D64="","",'Episode Data'!D64)</f>
        <v/>
      </c>
      <c r="C68" s="14" t="str">
        <f>IF('Episode Data'!E64="","",'Episode Data'!E64)</f>
        <v/>
      </c>
      <c r="D68" s="15" t="str">
        <f>IF('Episode Data'!F64="","",'Episode Data'!F64)</f>
        <v/>
      </c>
      <c r="E68" s="16" t="str">
        <f t="shared" si="0"/>
        <v/>
      </c>
      <c r="F68" s="15" t="str">
        <f t="shared" si="1"/>
        <v/>
      </c>
      <c r="G68" s="14" t="str">
        <f t="shared" si="2"/>
        <v/>
      </c>
      <c r="H68" s="14" t="str">
        <f t="shared" si="3"/>
        <v/>
      </c>
      <c r="I68" s="14" t="str">
        <f t="shared" si="4"/>
        <v/>
      </c>
      <c r="J68" s="14" t="str">
        <f t="shared" si="5"/>
        <v/>
      </c>
    </row>
    <row r="69" spans="1:10">
      <c r="A69" s="14" t="str">
        <f>IF('Episode Data'!B65="","",'Episode Data'!B65)</f>
        <v/>
      </c>
      <c r="B69" s="14" t="str">
        <f>IF('Episode Data'!D65="","",'Episode Data'!D65)</f>
        <v/>
      </c>
      <c r="C69" s="14" t="str">
        <f>IF('Episode Data'!E65="","",'Episode Data'!E65)</f>
        <v/>
      </c>
      <c r="D69" s="15" t="str">
        <f>IF('Episode Data'!F65="","",'Episode Data'!F65)</f>
        <v/>
      </c>
      <c r="E69" s="16" t="str">
        <f t="shared" si="0"/>
        <v/>
      </c>
      <c r="F69" s="15" t="str">
        <f t="shared" si="1"/>
        <v/>
      </c>
      <c r="G69" s="14" t="str">
        <f t="shared" si="2"/>
        <v/>
      </c>
      <c r="H69" s="14" t="str">
        <f t="shared" si="3"/>
        <v/>
      </c>
      <c r="I69" s="14" t="str">
        <f t="shared" si="4"/>
        <v/>
      </c>
      <c r="J69" s="14" t="str">
        <f t="shared" si="5"/>
        <v/>
      </c>
    </row>
    <row r="70" spans="1:10">
      <c r="A70" s="14" t="str">
        <f>IF('Episode Data'!B66="","",'Episode Data'!B66)</f>
        <v/>
      </c>
      <c r="B70" s="14" t="str">
        <f>IF('Episode Data'!D66="","",'Episode Data'!D66)</f>
        <v/>
      </c>
      <c r="C70" s="14" t="str">
        <f>IF('Episode Data'!E66="","",'Episode Data'!E66)</f>
        <v/>
      </c>
      <c r="D70" s="15" t="str">
        <f>IF('Episode Data'!F66="","",'Episode Data'!F66)</f>
        <v/>
      </c>
      <c r="E70" s="16" t="str">
        <f t="shared" si="0"/>
        <v/>
      </c>
      <c r="F70" s="15" t="str">
        <f t="shared" si="1"/>
        <v/>
      </c>
      <c r="G70" s="14" t="str">
        <f t="shared" si="2"/>
        <v/>
      </c>
      <c r="H70" s="14" t="str">
        <f t="shared" si="3"/>
        <v/>
      </c>
      <c r="I70" s="14" t="str">
        <f t="shared" si="4"/>
        <v/>
      </c>
      <c r="J70" s="14" t="str">
        <f t="shared" si="5"/>
        <v/>
      </c>
    </row>
    <row r="71" spans="1:10">
      <c r="A71" s="14" t="str">
        <f>IF('Episode Data'!B67="","",'Episode Data'!B67)</f>
        <v/>
      </c>
      <c r="B71" s="14" t="str">
        <f>IF('Episode Data'!D67="","",'Episode Data'!D67)</f>
        <v/>
      </c>
      <c r="C71" s="14" t="str">
        <f>IF('Episode Data'!E67="","",'Episode Data'!E67)</f>
        <v/>
      </c>
      <c r="D71" s="15" t="str">
        <f>IF('Episode Data'!F67="","",'Episode Data'!F67)</f>
        <v/>
      </c>
      <c r="E71" s="16" t="str">
        <f t="shared" si="0"/>
        <v/>
      </c>
      <c r="F71" s="15" t="str">
        <f t="shared" si="1"/>
        <v/>
      </c>
      <c r="G71" s="14" t="str">
        <f t="shared" si="2"/>
        <v/>
      </c>
      <c r="H71" s="14" t="str">
        <f t="shared" si="3"/>
        <v/>
      </c>
      <c r="I71" s="14" t="str">
        <f t="shared" si="4"/>
        <v/>
      </c>
      <c r="J71" s="14" t="str">
        <f t="shared" si="5"/>
        <v/>
      </c>
    </row>
    <row r="72" spans="1:10">
      <c r="A72" s="14" t="str">
        <f>IF('Episode Data'!B68="","",'Episode Data'!B68)</f>
        <v/>
      </c>
      <c r="B72" s="14" t="str">
        <f>IF('Episode Data'!D68="","",'Episode Data'!D68)</f>
        <v/>
      </c>
      <c r="C72" s="14" t="str">
        <f>IF('Episode Data'!E68="","",'Episode Data'!E68)</f>
        <v/>
      </c>
      <c r="D72" s="15" t="str">
        <f>IF('Episode Data'!F68="","",'Episode Data'!F68)</f>
        <v/>
      </c>
      <c r="E72" s="16" t="str">
        <f t="shared" ref="E72:E135" si="6">IF($B$4="","",$B$4)</f>
        <v/>
      </c>
      <c r="F72" s="15" t="str">
        <f t="shared" ref="F72:F135" si="7">IF(OR(D72="",E72=""),"",D72*E72)</f>
        <v/>
      </c>
      <c r="G72" s="14" t="str">
        <f t="shared" ref="G72:G135" si="8">IF(F72="","",IF(F72&gt;=2000,"Yes","No"))</f>
        <v/>
      </c>
      <c r="H72" s="14" t="str">
        <f t="shared" ref="H72:H135" si="9">IF(F72="","",IF(F72&lt;=50000,"Yes","No"))</f>
        <v/>
      </c>
      <c r="I72" s="14" t="str">
        <f t="shared" ref="I72:I135" si="10">IF(A72="","",IF(AND(G72="Yes",H72="Yes"),"Yes","No"))</f>
        <v/>
      </c>
      <c r="J72" s="14" t="str">
        <f t="shared" ref="J72:J135" si="11">IF(A72="","",IF(G72&lt;&gt;"Yes","Below threshold",IF(H72&lt;&gt;"Yes","Above threshold","")))</f>
        <v/>
      </c>
    </row>
    <row r="73" spans="1:10">
      <c r="A73" s="14" t="str">
        <f>IF('Episode Data'!B69="","",'Episode Data'!B69)</f>
        <v/>
      </c>
      <c r="B73" s="14" t="str">
        <f>IF('Episode Data'!D69="","",'Episode Data'!D69)</f>
        <v/>
      </c>
      <c r="C73" s="14" t="str">
        <f>IF('Episode Data'!E69="","",'Episode Data'!E69)</f>
        <v/>
      </c>
      <c r="D73" s="15" t="str">
        <f>IF('Episode Data'!F69="","",'Episode Data'!F69)</f>
        <v/>
      </c>
      <c r="E73" s="16" t="str">
        <f t="shared" si="6"/>
        <v/>
      </c>
      <c r="F73" s="15" t="str">
        <f t="shared" si="7"/>
        <v/>
      </c>
      <c r="G73" s="14" t="str">
        <f t="shared" si="8"/>
        <v/>
      </c>
      <c r="H73" s="14" t="str">
        <f t="shared" si="9"/>
        <v/>
      </c>
      <c r="I73" s="14" t="str">
        <f t="shared" si="10"/>
        <v/>
      </c>
      <c r="J73" s="14" t="str">
        <f t="shared" si="11"/>
        <v/>
      </c>
    </row>
    <row r="74" spans="1:10">
      <c r="A74" s="14" t="str">
        <f>IF('Episode Data'!B70="","",'Episode Data'!B70)</f>
        <v/>
      </c>
      <c r="B74" s="14" t="str">
        <f>IF('Episode Data'!D70="","",'Episode Data'!D70)</f>
        <v/>
      </c>
      <c r="C74" s="14" t="str">
        <f>IF('Episode Data'!E70="","",'Episode Data'!E70)</f>
        <v/>
      </c>
      <c r="D74" s="15" t="str">
        <f>IF('Episode Data'!F70="","",'Episode Data'!F70)</f>
        <v/>
      </c>
      <c r="E74" s="16" t="str">
        <f t="shared" si="6"/>
        <v/>
      </c>
      <c r="F74" s="15" t="str">
        <f t="shared" si="7"/>
        <v/>
      </c>
      <c r="G74" s="14" t="str">
        <f t="shared" si="8"/>
        <v/>
      </c>
      <c r="H74" s="14" t="str">
        <f t="shared" si="9"/>
        <v/>
      </c>
      <c r="I74" s="14" t="str">
        <f t="shared" si="10"/>
        <v/>
      </c>
      <c r="J74" s="14" t="str">
        <f t="shared" si="11"/>
        <v/>
      </c>
    </row>
    <row r="75" spans="1:10">
      <c r="A75" s="14" t="str">
        <f>IF('Episode Data'!B71="","",'Episode Data'!B71)</f>
        <v/>
      </c>
      <c r="B75" s="14" t="str">
        <f>IF('Episode Data'!D71="","",'Episode Data'!D71)</f>
        <v/>
      </c>
      <c r="C75" s="14" t="str">
        <f>IF('Episode Data'!E71="","",'Episode Data'!E71)</f>
        <v/>
      </c>
      <c r="D75" s="15" t="str">
        <f>IF('Episode Data'!F71="","",'Episode Data'!F71)</f>
        <v/>
      </c>
      <c r="E75" s="16" t="str">
        <f t="shared" si="6"/>
        <v/>
      </c>
      <c r="F75" s="15" t="str">
        <f t="shared" si="7"/>
        <v/>
      </c>
      <c r="G75" s="14" t="str">
        <f t="shared" si="8"/>
        <v/>
      </c>
      <c r="H75" s="14" t="str">
        <f t="shared" si="9"/>
        <v/>
      </c>
      <c r="I75" s="14" t="str">
        <f t="shared" si="10"/>
        <v/>
      </c>
      <c r="J75" s="14" t="str">
        <f t="shared" si="11"/>
        <v/>
      </c>
    </row>
    <row r="76" spans="1:10">
      <c r="A76" s="14" t="str">
        <f>IF('Episode Data'!B72="","",'Episode Data'!B72)</f>
        <v/>
      </c>
      <c r="B76" s="14" t="str">
        <f>IF('Episode Data'!D72="","",'Episode Data'!D72)</f>
        <v/>
      </c>
      <c r="C76" s="14" t="str">
        <f>IF('Episode Data'!E72="","",'Episode Data'!E72)</f>
        <v/>
      </c>
      <c r="D76" s="15" t="str">
        <f>IF('Episode Data'!F72="","",'Episode Data'!F72)</f>
        <v/>
      </c>
      <c r="E76" s="16" t="str">
        <f t="shared" si="6"/>
        <v/>
      </c>
      <c r="F76" s="15" t="str">
        <f t="shared" si="7"/>
        <v/>
      </c>
      <c r="G76" s="14" t="str">
        <f t="shared" si="8"/>
        <v/>
      </c>
      <c r="H76" s="14" t="str">
        <f t="shared" si="9"/>
        <v/>
      </c>
      <c r="I76" s="14" t="str">
        <f t="shared" si="10"/>
        <v/>
      </c>
      <c r="J76" s="14" t="str">
        <f t="shared" si="11"/>
        <v/>
      </c>
    </row>
    <row r="77" spans="1:10">
      <c r="A77" s="14" t="str">
        <f>IF('Episode Data'!B73="","",'Episode Data'!B73)</f>
        <v/>
      </c>
      <c r="B77" s="14" t="str">
        <f>IF('Episode Data'!D73="","",'Episode Data'!D73)</f>
        <v/>
      </c>
      <c r="C77" s="14" t="str">
        <f>IF('Episode Data'!E73="","",'Episode Data'!E73)</f>
        <v/>
      </c>
      <c r="D77" s="15" t="str">
        <f>IF('Episode Data'!F73="","",'Episode Data'!F73)</f>
        <v/>
      </c>
      <c r="E77" s="16" t="str">
        <f t="shared" si="6"/>
        <v/>
      </c>
      <c r="F77" s="15" t="str">
        <f t="shared" si="7"/>
        <v/>
      </c>
      <c r="G77" s="14" t="str">
        <f t="shared" si="8"/>
        <v/>
      </c>
      <c r="H77" s="14" t="str">
        <f t="shared" si="9"/>
        <v/>
      </c>
      <c r="I77" s="14" t="str">
        <f t="shared" si="10"/>
        <v/>
      </c>
      <c r="J77" s="14" t="str">
        <f t="shared" si="11"/>
        <v/>
      </c>
    </row>
    <row r="78" spans="1:10">
      <c r="A78" s="14" t="str">
        <f>IF('Episode Data'!B74="","",'Episode Data'!B74)</f>
        <v/>
      </c>
      <c r="B78" s="14" t="str">
        <f>IF('Episode Data'!D74="","",'Episode Data'!D74)</f>
        <v/>
      </c>
      <c r="C78" s="14" t="str">
        <f>IF('Episode Data'!E74="","",'Episode Data'!E74)</f>
        <v/>
      </c>
      <c r="D78" s="15" t="str">
        <f>IF('Episode Data'!F74="","",'Episode Data'!F74)</f>
        <v/>
      </c>
      <c r="E78" s="16" t="str">
        <f t="shared" si="6"/>
        <v/>
      </c>
      <c r="F78" s="15" t="str">
        <f t="shared" si="7"/>
        <v/>
      </c>
      <c r="G78" s="14" t="str">
        <f t="shared" si="8"/>
        <v/>
      </c>
      <c r="H78" s="14" t="str">
        <f t="shared" si="9"/>
        <v/>
      </c>
      <c r="I78" s="14" t="str">
        <f t="shared" si="10"/>
        <v/>
      </c>
      <c r="J78" s="14" t="str">
        <f t="shared" si="11"/>
        <v/>
      </c>
    </row>
    <row r="79" spans="1:10">
      <c r="A79" s="14" t="str">
        <f>IF('Episode Data'!B75="","",'Episode Data'!B75)</f>
        <v/>
      </c>
      <c r="B79" s="14" t="str">
        <f>IF('Episode Data'!D75="","",'Episode Data'!D75)</f>
        <v/>
      </c>
      <c r="C79" s="14" t="str">
        <f>IF('Episode Data'!E75="","",'Episode Data'!E75)</f>
        <v/>
      </c>
      <c r="D79" s="15" t="str">
        <f>IF('Episode Data'!F75="","",'Episode Data'!F75)</f>
        <v/>
      </c>
      <c r="E79" s="16" t="str">
        <f t="shared" si="6"/>
        <v/>
      </c>
      <c r="F79" s="15" t="str">
        <f t="shared" si="7"/>
        <v/>
      </c>
      <c r="G79" s="14" t="str">
        <f t="shared" si="8"/>
        <v/>
      </c>
      <c r="H79" s="14" t="str">
        <f t="shared" si="9"/>
        <v/>
      </c>
      <c r="I79" s="14" t="str">
        <f t="shared" si="10"/>
        <v/>
      </c>
      <c r="J79" s="14" t="str">
        <f t="shared" si="11"/>
        <v/>
      </c>
    </row>
    <row r="80" spans="1:10">
      <c r="A80" s="14" t="str">
        <f>IF('Episode Data'!B76="","",'Episode Data'!B76)</f>
        <v/>
      </c>
      <c r="B80" s="14" t="str">
        <f>IF('Episode Data'!D76="","",'Episode Data'!D76)</f>
        <v/>
      </c>
      <c r="C80" s="14" t="str">
        <f>IF('Episode Data'!E76="","",'Episode Data'!E76)</f>
        <v/>
      </c>
      <c r="D80" s="15" t="str">
        <f>IF('Episode Data'!F76="","",'Episode Data'!F76)</f>
        <v/>
      </c>
      <c r="E80" s="16" t="str">
        <f t="shared" si="6"/>
        <v/>
      </c>
      <c r="F80" s="15" t="str">
        <f t="shared" si="7"/>
        <v/>
      </c>
      <c r="G80" s="14" t="str">
        <f t="shared" si="8"/>
        <v/>
      </c>
      <c r="H80" s="14" t="str">
        <f t="shared" si="9"/>
        <v/>
      </c>
      <c r="I80" s="14" t="str">
        <f t="shared" si="10"/>
        <v/>
      </c>
      <c r="J80" s="14" t="str">
        <f t="shared" si="11"/>
        <v/>
      </c>
    </row>
    <row r="81" spans="1:10">
      <c r="A81" s="14" t="str">
        <f>IF('Episode Data'!B77="","",'Episode Data'!B77)</f>
        <v/>
      </c>
      <c r="B81" s="14" t="str">
        <f>IF('Episode Data'!D77="","",'Episode Data'!D77)</f>
        <v/>
      </c>
      <c r="C81" s="14" t="str">
        <f>IF('Episode Data'!E77="","",'Episode Data'!E77)</f>
        <v/>
      </c>
      <c r="D81" s="15" t="str">
        <f>IF('Episode Data'!F77="","",'Episode Data'!F77)</f>
        <v/>
      </c>
      <c r="E81" s="16" t="str">
        <f t="shared" si="6"/>
        <v/>
      </c>
      <c r="F81" s="15" t="str">
        <f t="shared" si="7"/>
        <v/>
      </c>
      <c r="G81" s="14" t="str">
        <f t="shared" si="8"/>
        <v/>
      </c>
      <c r="H81" s="14" t="str">
        <f t="shared" si="9"/>
        <v/>
      </c>
      <c r="I81" s="14" t="str">
        <f t="shared" si="10"/>
        <v/>
      </c>
      <c r="J81" s="14" t="str">
        <f t="shared" si="11"/>
        <v/>
      </c>
    </row>
    <row r="82" spans="1:10">
      <c r="A82" s="14" t="str">
        <f>IF('Episode Data'!B78="","",'Episode Data'!B78)</f>
        <v/>
      </c>
      <c r="B82" s="14" t="str">
        <f>IF('Episode Data'!D78="","",'Episode Data'!D78)</f>
        <v/>
      </c>
      <c r="C82" s="14" t="str">
        <f>IF('Episode Data'!E78="","",'Episode Data'!E78)</f>
        <v/>
      </c>
      <c r="D82" s="15" t="str">
        <f>IF('Episode Data'!F78="","",'Episode Data'!F78)</f>
        <v/>
      </c>
      <c r="E82" s="16" t="str">
        <f t="shared" si="6"/>
        <v/>
      </c>
      <c r="F82" s="15" t="str">
        <f t="shared" si="7"/>
        <v/>
      </c>
      <c r="G82" s="14" t="str">
        <f t="shared" si="8"/>
        <v/>
      </c>
      <c r="H82" s="14" t="str">
        <f t="shared" si="9"/>
        <v/>
      </c>
      <c r="I82" s="14" t="str">
        <f t="shared" si="10"/>
        <v/>
      </c>
      <c r="J82" s="14" t="str">
        <f t="shared" si="11"/>
        <v/>
      </c>
    </row>
    <row r="83" spans="1:10">
      <c r="A83" s="14" t="str">
        <f>IF('Episode Data'!B79="","",'Episode Data'!B79)</f>
        <v/>
      </c>
      <c r="B83" s="14" t="str">
        <f>IF('Episode Data'!D79="","",'Episode Data'!D79)</f>
        <v/>
      </c>
      <c r="C83" s="14" t="str">
        <f>IF('Episode Data'!E79="","",'Episode Data'!E79)</f>
        <v/>
      </c>
      <c r="D83" s="15" t="str">
        <f>IF('Episode Data'!F79="","",'Episode Data'!F79)</f>
        <v/>
      </c>
      <c r="E83" s="16" t="str">
        <f t="shared" si="6"/>
        <v/>
      </c>
      <c r="F83" s="15" t="str">
        <f t="shared" si="7"/>
        <v/>
      </c>
      <c r="G83" s="14" t="str">
        <f t="shared" si="8"/>
        <v/>
      </c>
      <c r="H83" s="14" t="str">
        <f t="shared" si="9"/>
        <v/>
      </c>
      <c r="I83" s="14" t="str">
        <f t="shared" si="10"/>
        <v/>
      </c>
      <c r="J83" s="14" t="str">
        <f t="shared" si="11"/>
        <v/>
      </c>
    </row>
    <row r="84" spans="1:10">
      <c r="A84" s="14" t="str">
        <f>IF('Episode Data'!B80="","",'Episode Data'!B80)</f>
        <v/>
      </c>
      <c r="B84" s="14" t="str">
        <f>IF('Episode Data'!D80="","",'Episode Data'!D80)</f>
        <v/>
      </c>
      <c r="C84" s="14" t="str">
        <f>IF('Episode Data'!E80="","",'Episode Data'!E80)</f>
        <v/>
      </c>
      <c r="D84" s="15" t="str">
        <f>IF('Episode Data'!F80="","",'Episode Data'!F80)</f>
        <v/>
      </c>
      <c r="E84" s="16" t="str">
        <f t="shared" si="6"/>
        <v/>
      </c>
      <c r="F84" s="15" t="str">
        <f t="shared" si="7"/>
        <v/>
      </c>
      <c r="G84" s="14" t="str">
        <f t="shared" si="8"/>
        <v/>
      </c>
      <c r="H84" s="14" t="str">
        <f t="shared" si="9"/>
        <v/>
      </c>
      <c r="I84" s="14" t="str">
        <f t="shared" si="10"/>
        <v/>
      </c>
      <c r="J84" s="14" t="str">
        <f t="shared" si="11"/>
        <v/>
      </c>
    </row>
    <row r="85" spans="1:10">
      <c r="A85" s="14" t="str">
        <f>IF('Episode Data'!B81="","",'Episode Data'!B81)</f>
        <v/>
      </c>
      <c r="B85" s="14" t="str">
        <f>IF('Episode Data'!D81="","",'Episode Data'!D81)</f>
        <v/>
      </c>
      <c r="C85" s="14" t="str">
        <f>IF('Episode Data'!E81="","",'Episode Data'!E81)</f>
        <v/>
      </c>
      <c r="D85" s="15" t="str">
        <f>IF('Episode Data'!F81="","",'Episode Data'!F81)</f>
        <v/>
      </c>
      <c r="E85" s="16" t="str">
        <f t="shared" si="6"/>
        <v/>
      </c>
      <c r="F85" s="15" t="str">
        <f t="shared" si="7"/>
        <v/>
      </c>
      <c r="G85" s="14" t="str">
        <f t="shared" si="8"/>
        <v/>
      </c>
      <c r="H85" s="14" t="str">
        <f t="shared" si="9"/>
        <v/>
      </c>
      <c r="I85" s="14" t="str">
        <f t="shared" si="10"/>
        <v/>
      </c>
      <c r="J85" s="14" t="str">
        <f t="shared" si="11"/>
        <v/>
      </c>
    </row>
    <row r="86" spans="1:10">
      <c r="A86" s="14" t="str">
        <f>IF('Episode Data'!B82="","",'Episode Data'!B82)</f>
        <v/>
      </c>
      <c r="B86" s="14" t="str">
        <f>IF('Episode Data'!D82="","",'Episode Data'!D82)</f>
        <v/>
      </c>
      <c r="C86" s="14" t="str">
        <f>IF('Episode Data'!E82="","",'Episode Data'!E82)</f>
        <v/>
      </c>
      <c r="D86" s="15" t="str">
        <f>IF('Episode Data'!F82="","",'Episode Data'!F82)</f>
        <v/>
      </c>
      <c r="E86" s="16" t="str">
        <f t="shared" si="6"/>
        <v/>
      </c>
      <c r="F86" s="15" t="str">
        <f t="shared" si="7"/>
        <v/>
      </c>
      <c r="G86" s="14" t="str">
        <f t="shared" si="8"/>
        <v/>
      </c>
      <c r="H86" s="14" t="str">
        <f t="shared" si="9"/>
        <v/>
      </c>
      <c r="I86" s="14" t="str">
        <f t="shared" si="10"/>
        <v/>
      </c>
      <c r="J86" s="14" t="str">
        <f t="shared" si="11"/>
        <v/>
      </c>
    </row>
    <row r="87" spans="1:10">
      <c r="A87" s="14" t="str">
        <f>IF('Episode Data'!B83="","",'Episode Data'!B83)</f>
        <v/>
      </c>
      <c r="B87" s="14" t="str">
        <f>IF('Episode Data'!D83="","",'Episode Data'!D83)</f>
        <v/>
      </c>
      <c r="C87" s="14" t="str">
        <f>IF('Episode Data'!E83="","",'Episode Data'!E83)</f>
        <v/>
      </c>
      <c r="D87" s="15" t="str">
        <f>IF('Episode Data'!F83="","",'Episode Data'!F83)</f>
        <v/>
      </c>
      <c r="E87" s="16" t="str">
        <f t="shared" si="6"/>
        <v/>
      </c>
      <c r="F87" s="15" t="str">
        <f t="shared" si="7"/>
        <v/>
      </c>
      <c r="G87" s="14" t="str">
        <f t="shared" si="8"/>
        <v/>
      </c>
      <c r="H87" s="14" t="str">
        <f t="shared" si="9"/>
        <v/>
      </c>
      <c r="I87" s="14" t="str">
        <f t="shared" si="10"/>
        <v/>
      </c>
      <c r="J87" s="14" t="str">
        <f t="shared" si="11"/>
        <v/>
      </c>
    </row>
    <row r="88" spans="1:10">
      <c r="A88" s="14" t="str">
        <f>IF('Episode Data'!B84="","",'Episode Data'!B84)</f>
        <v/>
      </c>
      <c r="B88" s="14" t="str">
        <f>IF('Episode Data'!D84="","",'Episode Data'!D84)</f>
        <v/>
      </c>
      <c r="C88" s="14" t="str">
        <f>IF('Episode Data'!E84="","",'Episode Data'!E84)</f>
        <v/>
      </c>
      <c r="D88" s="15" t="str">
        <f>IF('Episode Data'!F84="","",'Episode Data'!F84)</f>
        <v/>
      </c>
      <c r="E88" s="16" t="str">
        <f t="shared" si="6"/>
        <v/>
      </c>
      <c r="F88" s="15" t="str">
        <f t="shared" si="7"/>
        <v/>
      </c>
      <c r="G88" s="14" t="str">
        <f t="shared" si="8"/>
        <v/>
      </c>
      <c r="H88" s="14" t="str">
        <f t="shared" si="9"/>
        <v/>
      </c>
      <c r="I88" s="14" t="str">
        <f t="shared" si="10"/>
        <v/>
      </c>
      <c r="J88" s="14" t="str">
        <f t="shared" si="11"/>
        <v/>
      </c>
    </row>
    <row r="89" spans="1:10">
      <c r="A89" s="14" t="str">
        <f>IF('Episode Data'!B85="","",'Episode Data'!B85)</f>
        <v/>
      </c>
      <c r="B89" s="14" t="str">
        <f>IF('Episode Data'!D85="","",'Episode Data'!D85)</f>
        <v/>
      </c>
      <c r="C89" s="14" t="str">
        <f>IF('Episode Data'!E85="","",'Episode Data'!E85)</f>
        <v/>
      </c>
      <c r="D89" s="15" t="str">
        <f>IF('Episode Data'!F85="","",'Episode Data'!F85)</f>
        <v/>
      </c>
      <c r="E89" s="16" t="str">
        <f t="shared" si="6"/>
        <v/>
      </c>
      <c r="F89" s="15" t="str">
        <f t="shared" si="7"/>
        <v/>
      </c>
      <c r="G89" s="14" t="str">
        <f t="shared" si="8"/>
        <v/>
      </c>
      <c r="H89" s="14" t="str">
        <f t="shared" si="9"/>
        <v/>
      </c>
      <c r="I89" s="14" t="str">
        <f t="shared" si="10"/>
        <v/>
      </c>
      <c r="J89" s="14" t="str">
        <f t="shared" si="11"/>
        <v/>
      </c>
    </row>
    <row r="90" spans="1:10">
      <c r="A90" s="14" t="str">
        <f>IF('Episode Data'!B86="","",'Episode Data'!B86)</f>
        <v/>
      </c>
      <c r="B90" s="14" t="str">
        <f>IF('Episode Data'!D86="","",'Episode Data'!D86)</f>
        <v/>
      </c>
      <c r="C90" s="14" t="str">
        <f>IF('Episode Data'!E86="","",'Episode Data'!E86)</f>
        <v/>
      </c>
      <c r="D90" s="15" t="str">
        <f>IF('Episode Data'!F86="","",'Episode Data'!F86)</f>
        <v/>
      </c>
      <c r="E90" s="16" t="str">
        <f t="shared" si="6"/>
        <v/>
      </c>
      <c r="F90" s="15" t="str">
        <f t="shared" si="7"/>
        <v/>
      </c>
      <c r="G90" s="14" t="str">
        <f t="shared" si="8"/>
        <v/>
      </c>
      <c r="H90" s="14" t="str">
        <f t="shared" si="9"/>
        <v/>
      </c>
      <c r="I90" s="14" t="str">
        <f t="shared" si="10"/>
        <v/>
      </c>
      <c r="J90" s="14" t="str">
        <f t="shared" si="11"/>
        <v/>
      </c>
    </row>
    <row r="91" spans="1:10">
      <c r="A91" s="14" t="str">
        <f>IF('Episode Data'!B87="","",'Episode Data'!B87)</f>
        <v/>
      </c>
      <c r="B91" s="14" t="str">
        <f>IF('Episode Data'!D87="","",'Episode Data'!D87)</f>
        <v/>
      </c>
      <c r="C91" s="14" t="str">
        <f>IF('Episode Data'!E87="","",'Episode Data'!E87)</f>
        <v/>
      </c>
      <c r="D91" s="15" t="str">
        <f>IF('Episode Data'!F87="","",'Episode Data'!F87)</f>
        <v/>
      </c>
      <c r="E91" s="16" t="str">
        <f t="shared" si="6"/>
        <v/>
      </c>
      <c r="F91" s="15" t="str">
        <f t="shared" si="7"/>
        <v/>
      </c>
      <c r="G91" s="14" t="str">
        <f t="shared" si="8"/>
        <v/>
      </c>
      <c r="H91" s="14" t="str">
        <f t="shared" si="9"/>
        <v/>
      </c>
      <c r="I91" s="14" t="str">
        <f t="shared" si="10"/>
        <v/>
      </c>
      <c r="J91" s="14" t="str">
        <f t="shared" si="11"/>
        <v/>
      </c>
    </row>
    <row r="92" spans="1:10">
      <c r="A92" s="14" t="str">
        <f>IF('Episode Data'!B88="","",'Episode Data'!B88)</f>
        <v/>
      </c>
      <c r="B92" s="14" t="str">
        <f>IF('Episode Data'!D88="","",'Episode Data'!D88)</f>
        <v/>
      </c>
      <c r="C92" s="14" t="str">
        <f>IF('Episode Data'!E88="","",'Episode Data'!E88)</f>
        <v/>
      </c>
      <c r="D92" s="15" t="str">
        <f>IF('Episode Data'!F88="","",'Episode Data'!F88)</f>
        <v/>
      </c>
      <c r="E92" s="16" t="str">
        <f t="shared" si="6"/>
        <v/>
      </c>
      <c r="F92" s="15" t="str">
        <f t="shared" si="7"/>
        <v/>
      </c>
      <c r="G92" s="14" t="str">
        <f t="shared" si="8"/>
        <v/>
      </c>
      <c r="H92" s="14" t="str">
        <f t="shared" si="9"/>
        <v/>
      </c>
      <c r="I92" s="14" t="str">
        <f t="shared" si="10"/>
        <v/>
      </c>
      <c r="J92" s="14" t="str">
        <f t="shared" si="11"/>
        <v/>
      </c>
    </row>
    <row r="93" spans="1:10">
      <c r="A93" s="14" t="str">
        <f>IF('Episode Data'!B89="","",'Episode Data'!B89)</f>
        <v/>
      </c>
      <c r="B93" s="14" t="str">
        <f>IF('Episode Data'!D89="","",'Episode Data'!D89)</f>
        <v/>
      </c>
      <c r="C93" s="14" t="str">
        <f>IF('Episode Data'!E89="","",'Episode Data'!E89)</f>
        <v/>
      </c>
      <c r="D93" s="15" t="str">
        <f>IF('Episode Data'!F89="","",'Episode Data'!F89)</f>
        <v/>
      </c>
      <c r="E93" s="16" t="str">
        <f t="shared" si="6"/>
        <v/>
      </c>
      <c r="F93" s="15" t="str">
        <f t="shared" si="7"/>
        <v/>
      </c>
      <c r="G93" s="14" t="str">
        <f t="shared" si="8"/>
        <v/>
      </c>
      <c r="H93" s="14" t="str">
        <f t="shared" si="9"/>
        <v/>
      </c>
      <c r="I93" s="14" t="str">
        <f t="shared" si="10"/>
        <v/>
      </c>
      <c r="J93" s="14" t="str">
        <f t="shared" si="11"/>
        <v/>
      </c>
    </row>
    <row r="94" spans="1:10">
      <c r="A94" s="14" t="str">
        <f>IF('Episode Data'!B90="","",'Episode Data'!B90)</f>
        <v/>
      </c>
      <c r="B94" s="14" t="str">
        <f>IF('Episode Data'!D90="","",'Episode Data'!D90)</f>
        <v/>
      </c>
      <c r="C94" s="14" t="str">
        <f>IF('Episode Data'!E90="","",'Episode Data'!E90)</f>
        <v/>
      </c>
      <c r="D94" s="15" t="str">
        <f>IF('Episode Data'!F90="","",'Episode Data'!F90)</f>
        <v/>
      </c>
      <c r="E94" s="16" t="str">
        <f t="shared" si="6"/>
        <v/>
      </c>
      <c r="F94" s="15" t="str">
        <f t="shared" si="7"/>
        <v/>
      </c>
      <c r="G94" s="14" t="str">
        <f t="shared" si="8"/>
        <v/>
      </c>
      <c r="H94" s="14" t="str">
        <f t="shared" si="9"/>
        <v/>
      </c>
      <c r="I94" s="14" t="str">
        <f t="shared" si="10"/>
        <v/>
      </c>
      <c r="J94" s="14" t="str">
        <f t="shared" si="11"/>
        <v/>
      </c>
    </row>
    <row r="95" spans="1:10">
      <c r="A95" s="14" t="str">
        <f>IF('Episode Data'!B91="","",'Episode Data'!B91)</f>
        <v/>
      </c>
      <c r="B95" s="14" t="str">
        <f>IF('Episode Data'!D91="","",'Episode Data'!D91)</f>
        <v/>
      </c>
      <c r="C95" s="14" t="str">
        <f>IF('Episode Data'!E91="","",'Episode Data'!E91)</f>
        <v/>
      </c>
      <c r="D95" s="15" t="str">
        <f>IF('Episode Data'!F91="","",'Episode Data'!F91)</f>
        <v/>
      </c>
      <c r="E95" s="16" t="str">
        <f t="shared" si="6"/>
        <v/>
      </c>
      <c r="F95" s="15" t="str">
        <f t="shared" si="7"/>
        <v/>
      </c>
      <c r="G95" s="14" t="str">
        <f t="shared" si="8"/>
        <v/>
      </c>
      <c r="H95" s="14" t="str">
        <f t="shared" si="9"/>
        <v/>
      </c>
      <c r="I95" s="14" t="str">
        <f t="shared" si="10"/>
        <v/>
      </c>
      <c r="J95" s="14" t="str">
        <f t="shared" si="11"/>
        <v/>
      </c>
    </row>
    <row r="96" spans="1:10">
      <c r="A96" s="14" t="str">
        <f>IF('Episode Data'!B92="","",'Episode Data'!B92)</f>
        <v/>
      </c>
      <c r="B96" s="14" t="str">
        <f>IF('Episode Data'!D92="","",'Episode Data'!D92)</f>
        <v/>
      </c>
      <c r="C96" s="14" t="str">
        <f>IF('Episode Data'!E92="","",'Episode Data'!E92)</f>
        <v/>
      </c>
      <c r="D96" s="15" t="str">
        <f>IF('Episode Data'!F92="","",'Episode Data'!F92)</f>
        <v/>
      </c>
      <c r="E96" s="16" t="str">
        <f t="shared" si="6"/>
        <v/>
      </c>
      <c r="F96" s="15" t="str">
        <f t="shared" si="7"/>
        <v/>
      </c>
      <c r="G96" s="14" t="str">
        <f t="shared" si="8"/>
        <v/>
      </c>
      <c r="H96" s="14" t="str">
        <f t="shared" si="9"/>
        <v/>
      </c>
      <c r="I96" s="14" t="str">
        <f t="shared" si="10"/>
        <v/>
      </c>
      <c r="J96" s="14" t="str">
        <f t="shared" si="11"/>
        <v/>
      </c>
    </row>
    <row r="97" spans="1:10">
      <c r="A97" s="14" t="str">
        <f>IF('Episode Data'!B93="","",'Episode Data'!B93)</f>
        <v/>
      </c>
      <c r="B97" s="14" t="str">
        <f>IF('Episode Data'!D93="","",'Episode Data'!D93)</f>
        <v/>
      </c>
      <c r="C97" s="14" t="str">
        <f>IF('Episode Data'!E93="","",'Episode Data'!E93)</f>
        <v/>
      </c>
      <c r="D97" s="15" t="str">
        <f>IF('Episode Data'!F93="","",'Episode Data'!F93)</f>
        <v/>
      </c>
      <c r="E97" s="16" t="str">
        <f t="shared" si="6"/>
        <v/>
      </c>
      <c r="F97" s="15" t="str">
        <f t="shared" si="7"/>
        <v/>
      </c>
      <c r="G97" s="14" t="str">
        <f t="shared" si="8"/>
        <v/>
      </c>
      <c r="H97" s="14" t="str">
        <f t="shared" si="9"/>
        <v/>
      </c>
      <c r="I97" s="14" t="str">
        <f t="shared" si="10"/>
        <v/>
      </c>
      <c r="J97" s="14" t="str">
        <f t="shared" si="11"/>
        <v/>
      </c>
    </row>
    <row r="98" spans="1:10">
      <c r="A98" s="14" t="str">
        <f>IF('Episode Data'!B94="","",'Episode Data'!B94)</f>
        <v/>
      </c>
      <c r="B98" s="14" t="str">
        <f>IF('Episode Data'!D94="","",'Episode Data'!D94)</f>
        <v/>
      </c>
      <c r="C98" s="14" t="str">
        <f>IF('Episode Data'!E94="","",'Episode Data'!E94)</f>
        <v/>
      </c>
      <c r="D98" s="15" t="str">
        <f>IF('Episode Data'!F94="","",'Episode Data'!F94)</f>
        <v/>
      </c>
      <c r="E98" s="16" t="str">
        <f t="shared" si="6"/>
        <v/>
      </c>
      <c r="F98" s="15" t="str">
        <f t="shared" si="7"/>
        <v/>
      </c>
      <c r="G98" s="14" t="str">
        <f t="shared" si="8"/>
        <v/>
      </c>
      <c r="H98" s="14" t="str">
        <f t="shared" si="9"/>
        <v/>
      </c>
      <c r="I98" s="14" t="str">
        <f t="shared" si="10"/>
        <v/>
      </c>
      <c r="J98" s="14" t="str">
        <f t="shared" si="11"/>
        <v/>
      </c>
    </row>
    <row r="99" spans="1:10">
      <c r="A99" s="14" t="str">
        <f>IF('Episode Data'!B95="","",'Episode Data'!B95)</f>
        <v/>
      </c>
      <c r="B99" s="14" t="str">
        <f>IF('Episode Data'!D95="","",'Episode Data'!D95)</f>
        <v/>
      </c>
      <c r="C99" s="14" t="str">
        <f>IF('Episode Data'!E95="","",'Episode Data'!E95)</f>
        <v/>
      </c>
      <c r="D99" s="15" t="str">
        <f>IF('Episode Data'!F95="","",'Episode Data'!F95)</f>
        <v/>
      </c>
      <c r="E99" s="16" t="str">
        <f t="shared" si="6"/>
        <v/>
      </c>
      <c r="F99" s="15" t="str">
        <f t="shared" si="7"/>
        <v/>
      </c>
      <c r="G99" s="14" t="str">
        <f t="shared" si="8"/>
        <v/>
      </c>
      <c r="H99" s="14" t="str">
        <f t="shared" si="9"/>
        <v/>
      </c>
      <c r="I99" s="14" t="str">
        <f t="shared" si="10"/>
        <v/>
      </c>
      <c r="J99" s="14" t="str">
        <f t="shared" si="11"/>
        <v/>
      </c>
    </row>
    <row r="100" spans="1:10">
      <c r="A100" s="14" t="str">
        <f>IF('Episode Data'!B96="","",'Episode Data'!B96)</f>
        <v/>
      </c>
      <c r="B100" s="14" t="str">
        <f>IF('Episode Data'!D96="","",'Episode Data'!D96)</f>
        <v/>
      </c>
      <c r="C100" s="14" t="str">
        <f>IF('Episode Data'!E96="","",'Episode Data'!E96)</f>
        <v/>
      </c>
      <c r="D100" s="15" t="str">
        <f>IF('Episode Data'!F96="","",'Episode Data'!F96)</f>
        <v/>
      </c>
      <c r="E100" s="16" t="str">
        <f t="shared" si="6"/>
        <v/>
      </c>
      <c r="F100" s="15" t="str">
        <f t="shared" si="7"/>
        <v/>
      </c>
      <c r="G100" s="14" t="str">
        <f t="shared" si="8"/>
        <v/>
      </c>
      <c r="H100" s="14" t="str">
        <f t="shared" si="9"/>
        <v/>
      </c>
      <c r="I100" s="14" t="str">
        <f t="shared" si="10"/>
        <v/>
      </c>
      <c r="J100" s="14" t="str">
        <f t="shared" si="11"/>
        <v/>
      </c>
    </row>
    <row r="101" spans="1:10">
      <c r="A101" s="14" t="str">
        <f>IF('Episode Data'!B97="","",'Episode Data'!B97)</f>
        <v/>
      </c>
      <c r="B101" s="14" t="str">
        <f>IF('Episode Data'!D97="","",'Episode Data'!D97)</f>
        <v/>
      </c>
      <c r="C101" s="14" t="str">
        <f>IF('Episode Data'!E97="","",'Episode Data'!E97)</f>
        <v/>
      </c>
      <c r="D101" s="15" t="str">
        <f>IF('Episode Data'!F97="","",'Episode Data'!F97)</f>
        <v/>
      </c>
      <c r="E101" s="16" t="str">
        <f t="shared" si="6"/>
        <v/>
      </c>
      <c r="F101" s="15" t="str">
        <f t="shared" si="7"/>
        <v/>
      </c>
      <c r="G101" s="14" t="str">
        <f t="shared" si="8"/>
        <v/>
      </c>
      <c r="H101" s="14" t="str">
        <f t="shared" si="9"/>
        <v/>
      </c>
      <c r="I101" s="14" t="str">
        <f t="shared" si="10"/>
        <v/>
      </c>
      <c r="J101" s="14" t="str">
        <f t="shared" si="11"/>
        <v/>
      </c>
    </row>
    <row r="102" spans="1:10">
      <c r="A102" s="14" t="str">
        <f>IF('Episode Data'!B98="","",'Episode Data'!B98)</f>
        <v/>
      </c>
      <c r="B102" s="14" t="str">
        <f>IF('Episode Data'!D98="","",'Episode Data'!D98)</f>
        <v/>
      </c>
      <c r="C102" s="14" t="str">
        <f>IF('Episode Data'!E98="","",'Episode Data'!E98)</f>
        <v/>
      </c>
      <c r="D102" s="15" t="str">
        <f>IF('Episode Data'!F98="","",'Episode Data'!F98)</f>
        <v/>
      </c>
      <c r="E102" s="16" t="str">
        <f t="shared" si="6"/>
        <v/>
      </c>
      <c r="F102" s="15" t="str">
        <f t="shared" si="7"/>
        <v/>
      </c>
      <c r="G102" s="14" t="str">
        <f t="shared" si="8"/>
        <v/>
      </c>
      <c r="H102" s="14" t="str">
        <f t="shared" si="9"/>
        <v/>
      </c>
      <c r="I102" s="14" t="str">
        <f t="shared" si="10"/>
        <v/>
      </c>
      <c r="J102" s="14" t="str">
        <f t="shared" si="11"/>
        <v/>
      </c>
    </row>
    <row r="103" spans="1:10">
      <c r="A103" s="14" t="str">
        <f>IF('Episode Data'!B99="","",'Episode Data'!B99)</f>
        <v/>
      </c>
      <c r="B103" s="14" t="str">
        <f>IF('Episode Data'!D99="","",'Episode Data'!D99)</f>
        <v/>
      </c>
      <c r="C103" s="14" t="str">
        <f>IF('Episode Data'!E99="","",'Episode Data'!E99)</f>
        <v/>
      </c>
      <c r="D103" s="15" t="str">
        <f>IF('Episode Data'!F99="","",'Episode Data'!F99)</f>
        <v/>
      </c>
      <c r="E103" s="16" t="str">
        <f t="shared" si="6"/>
        <v/>
      </c>
      <c r="F103" s="15" t="str">
        <f t="shared" si="7"/>
        <v/>
      </c>
      <c r="G103" s="14" t="str">
        <f t="shared" si="8"/>
        <v/>
      </c>
      <c r="H103" s="14" t="str">
        <f t="shared" si="9"/>
        <v/>
      </c>
      <c r="I103" s="14" t="str">
        <f t="shared" si="10"/>
        <v/>
      </c>
      <c r="J103" s="14" t="str">
        <f t="shared" si="11"/>
        <v/>
      </c>
    </row>
    <row r="104" spans="1:10">
      <c r="A104" s="14" t="str">
        <f>IF('Episode Data'!B100="","",'Episode Data'!B100)</f>
        <v/>
      </c>
      <c r="B104" s="14" t="str">
        <f>IF('Episode Data'!D100="","",'Episode Data'!D100)</f>
        <v/>
      </c>
      <c r="C104" s="14" t="str">
        <f>IF('Episode Data'!E100="","",'Episode Data'!E100)</f>
        <v/>
      </c>
      <c r="D104" s="15" t="str">
        <f>IF('Episode Data'!F100="","",'Episode Data'!F100)</f>
        <v/>
      </c>
      <c r="E104" s="16" t="str">
        <f t="shared" si="6"/>
        <v/>
      </c>
      <c r="F104" s="15" t="str">
        <f t="shared" si="7"/>
        <v/>
      </c>
      <c r="G104" s="14" t="str">
        <f t="shared" si="8"/>
        <v/>
      </c>
      <c r="H104" s="14" t="str">
        <f t="shared" si="9"/>
        <v/>
      </c>
      <c r="I104" s="14" t="str">
        <f t="shared" si="10"/>
        <v/>
      </c>
      <c r="J104" s="14" t="str">
        <f t="shared" si="11"/>
        <v/>
      </c>
    </row>
    <row r="105" spans="1:10">
      <c r="A105" s="14" t="str">
        <f>IF('Episode Data'!B101="","",'Episode Data'!B101)</f>
        <v/>
      </c>
      <c r="B105" s="14" t="str">
        <f>IF('Episode Data'!D101="","",'Episode Data'!D101)</f>
        <v/>
      </c>
      <c r="C105" s="14" t="str">
        <f>IF('Episode Data'!E101="","",'Episode Data'!E101)</f>
        <v/>
      </c>
      <c r="D105" s="15" t="str">
        <f>IF('Episode Data'!F101="","",'Episode Data'!F101)</f>
        <v/>
      </c>
      <c r="E105" s="16" t="str">
        <f t="shared" si="6"/>
        <v/>
      </c>
      <c r="F105" s="15" t="str">
        <f t="shared" si="7"/>
        <v/>
      </c>
      <c r="G105" s="14" t="str">
        <f t="shared" si="8"/>
        <v/>
      </c>
      <c r="H105" s="14" t="str">
        <f t="shared" si="9"/>
        <v/>
      </c>
      <c r="I105" s="14" t="str">
        <f t="shared" si="10"/>
        <v/>
      </c>
      <c r="J105" s="14" t="str">
        <f t="shared" si="11"/>
        <v/>
      </c>
    </row>
    <row r="106" spans="1:10">
      <c r="A106" s="14" t="str">
        <f>IF('Episode Data'!B102="","",'Episode Data'!B102)</f>
        <v/>
      </c>
      <c r="B106" s="14" t="str">
        <f>IF('Episode Data'!D102="","",'Episode Data'!D102)</f>
        <v/>
      </c>
      <c r="C106" s="14" t="str">
        <f>IF('Episode Data'!E102="","",'Episode Data'!E102)</f>
        <v/>
      </c>
      <c r="D106" s="15" t="str">
        <f>IF('Episode Data'!F102="","",'Episode Data'!F102)</f>
        <v/>
      </c>
      <c r="E106" s="16" t="str">
        <f t="shared" si="6"/>
        <v/>
      </c>
      <c r="F106" s="15" t="str">
        <f t="shared" si="7"/>
        <v/>
      </c>
      <c r="G106" s="14" t="str">
        <f t="shared" si="8"/>
        <v/>
      </c>
      <c r="H106" s="14" t="str">
        <f t="shared" si="9"/>
        <v/>
      </c>
      <c r="I106" s="14" t="str">
        <f t="shared" si="10"/>
        <v/>
      </c>
      <c r="J106" s="14" t="str">
        <f t="shared" si="11"/>
        <v/>
      </c>
    </row>
    <row r="107" spans="1:10">
      <c r="A107" s="14" t="str">
        <f>IF('Episode Data'!B103="","",'Episode Data'!B103)</f>
        <v/>
      </c>
      <c r="B107" s="14" t="str">
        <f>IF('Episode Data'!D103="","",'Episode Data'!D103)</f>
        <v/>
      </c>
      <c r="C107" s="14" t="str">
        <f>IF('Episode Data'!E103="","",'Episode Data'!E103)</f>
        <v/>
      </c>
      <c r="D107" s="15" t="str">
        <f>IF('Episode Data'!F103="","",'Episode Data'!F103)</f>
        <v/>
      </c>
      <c r="E107" s="16" t="str">
        <f t="shared" si="6"/>
        <v/>
      </c>
      <c r="F107" s="15" t="str">
        <f t="shared" si="7"/>
        <v/>
      </c>
      <c r="G107" s="14" t="str">
        <f t="shared" si="8"/>
        <v/>
      </c>
      <c r="H107" s="14" t="str">
        <f t="shared" si="9"/>
        <v/>
      </c>
      <c r="I107" s="14" t="str">
        <f t="shared" si="10"/>
        <v/>
      </c>
      <c r="J107" s="14" t="str">
        <f t="shared" si="11"/>
        <v/>
      </c>
    </row>
    <row r="108" spans="1:10">
      <c r="A108" s="14" t="str">
        <f>IF('Episode Data'!B104="","",'Episode Data'!B104)</f>
        <v/>
      </c>
      <c r="B108" s="14" t="str">
        <f>IF('Episode Data'!D104="","",'Episode Data'!D104)</f>
        <v/>
      </c>
      <c r="C108" s="14" t="str">
        <f>IF('Episode Data'!E104="","",'Episode Data'!E104)</f>
        <v/>
      </c>
      <c r="D108" s="15" t="str">
        <f>IF('Episode Data'!F104="","",'Episode Data'!F104)</f>
        <v/>
      </c>
      <c r="E108" s="16" t="str">
        <f t="shared" si="6"/>
        <v/>
      </c>
      <c r="F108" s="15" t="str">
        <f t="shared" si="7"/>
        <v/>
      </c>
      <c r="G108" s="14" t="str">
        <f t="shared" si="8"/>
        <v/>
      </c>
      <c r="H108" s="14" t="str">
        <f t="shared" si="9"/>
        <v/>
      </c>
      <c r="I108" s="14" t="str">
        <f t="shared" si="10"/>
        <v/>
      </c>
      <c r="J108" s="14" t="str">
        <f t="shared" si="11"/>
        <v/>
      </c>
    </row>
    <row r="109" spans="1:10">
      <c r="A109" s="14" t="str">
        <f>IF('Episode Data'!B105="","",'Episode Data'!B105)</f>
        <v/>
      </c>
      <c r="B109" s="14" t="str">
        <f>IF('Episode Data'!D105="","",'Episode Data'!D105)</f>
        <v/>
      </c>
      <c r="C109" s="14" t="str">
        <f>IF('Episode Data'!E105="","",'Episode Data'!E105)</f>
        <v/>
      </c>
      <c r="D109" s="15" t="str">
        <f>IF('Episode Data'!F105="","",'Episode Data'!F105)</f>
        <v/>
      </c>
      <c r="E109" s="16" t="str">
        <f t="shared" si="6"/>
        <v/>
      </c>
      <c r="F109" s="15" t="str">
        <f t="shared" si="7"/>
        <v/>
      </c>
      <c r="G109" s="14" t="str">
        <f t="shared" si="8"/>
        <v/>
      </c>
      <c r="H109" s="14" t="str">
        <f t="shared" si="9"/>
        <v/>
      </c>
      <c r="I109" s="14" t="str">
        <f t="shared" si="10"/>
        <v/>
      </c>
      <c r="J109" s="14" t="str">
        <f t="shared" si="11"/>
        <v/>
      </c>
    </row>
    <row r="110" spans="1:10">
      <c r="A110" s="14" t="str">
        <f>IF('Episode Data'!B106="","",'Episode Data'!B106)</f>
        <v/>
      </c>
      <c r="B110" s="14" t="str">
        <f>IF('Episode Data'!D106="","",'Episode Data'!D106)</f>
        <v/>
      </c>
      <c r="C110" s="14" t="str">
        <f>IF('Episode Data'!E106="","",'Episode Data'!E106)</f>
        <v/>
      </c>
      <c r="D110" s="15" t="str">
        <f>IF('Episode Data'!F106="","",'Episode Data'!F106)</f>
        <v/>
      </c>
      <c r="E110" s="16" t="str">
        <f t="shared" si="6"/>
        <v/>
      </c>
      <c r="F110" s="15" t="str">
        <f t="shared" si="7"/>
        <v/>
      </c>
      <c r="G110" s="14" t="str">
        <f t="shared" si="8"/>
        <v/>
      </c>
      <c r="H110" s="14" t="str">
        <f t="shared" si="9"/>
        <v/>
      </c>
      <c r="I110" s="14" t="str">
        <f t="shared" si="10"/>
        <v/>
      </c>
      <c r="J110" s="14" t="str">
        <f t="shared" si="11"/>
        <v/>
      </c>
    </row>
    <row r="111" spans="1:10">
      <c r="A111" s="14" t="str">
        <f>IF('Episode Data'!B107="","",'Episode Data'!B107)</f>
        <v/>
      </c>
      <c r="B111" s="14" t="str">
        <f>IF('Episode Data'!D107="","",'Episode Data'!D107)</f>
        <v/>
      </c>
      <c r="C111" s="14" t="str">
        <f>IF('Episode Data'!E107="","",'Episode Data'!E107)</f>
        <v/>
      </c>
      <c r="D111" s="15" t="str">
        <f>IF('Episode Data'!F107="","",'Episode Data'!F107)</f>
        <v/>
      </c>
      <c r="E111" s="16" t="str">
        <f t="shared" si="6"/>
        <v/>
      </c>
      <c r="F111" s="15" t="str">
        <f t="shared" si="7"/>
        <v/>
      </c>
      <c r="G111" s="14" t="str">
        <f t="shared" si="8"/>
        <v/>
      </c>
      <c r="H111" s="14" t="str">
        <f t="shared" si="9"/>
        <v/>
      </c>
      <c r="I111" s="14" t="str">
        <f t="shared" si="10"/>
        <v/>
      </c>
      <c r="J111" s="14" t="str">
        <f t="shared" si="11"/>
        <v/>
      </c>
    </row>
    <row r="112" spans="1:10">
      <c r="A112" s="14" t="str">
        <f>IF('Episode Data'!B108="","",'Episode Data'!B108)</f>
        <v/>
      </c>
      <c r="B112" s="14" t="str">
        <f>IF('Episode Data'!D108="","",'Episode Data'!D108)</f>
        <v/>
      </c>
      <c r="C112" s="14" t="str">
        <f>IF('Episode Data'!E108="","",'Episode Data'!E108)</f>
        <v/>
      </c>
      <c r="D112" s="15" t="str">
        <f>IF('Episode Data'!F108="","",'Episode Data'!F108)</f>
        <v/>
      </c>
      <c r="E112" s="16" t="str">
        <f t="shared" si="6"/>
        <v/>
      </c>
      <c r="F112" s="15" t="str">
        <f t="shared" si="7"/>
        <v/>
      </c>
      <c r="G112" s="14" t="str">
        <f t="shared" si="8"/>
        <v/>
      </c>
      <c r="H112" s="14" t="str">
        <f t="shared" si="9"/>
        <v/>
      </c>
      <c r="I112" s="14" t="str">
        <f t="shared" si="10"/>
        <v/>
      </c>
      <c r="J112" s="14" t="str">
        <f t="shared" si="11"/>
        <v/>
      </c>
    </row>
    <row r="113" spans="1:10">
      <c r="A113" s="14" t="str">
        <f>IF('Episode Data'!B109="","",'Episode Data'!B109)</f>
        <v/>
      </c>
      <c r="B113" s="14" t="str">
        <f>IF('Episode Data'!D109="","",'Episode Data'!D109)</f>
        <v/>
      </c>
      <c r="C113" s="14" t="str">
        <f>IF('Episode Data'!E109="","",'Episode Data'!E109)</f>
        <v/>
      </c>
      <c r="D113" s="15" t="str">
        <f>IF('Episode Data'!F109="","",'Episode Data'!F109)</f>
        <v/>
      </c>
      <c r="E113" s="16" t="str">
        <f t="shared" si="6"/>
        <v/>
      </c>
      <c r="F113" s="15" t="str">
        <f t="shared" si="7"/>
        <v/>
      </c>
      <c r="G113" s="14" t="str">
        <f t="shared" si="8"/>
        <v/>
      </c>
      <c r="H113" s="14" t="str">
        <f t="shared" si="9"/>
        <v/>
      </c>
      <c r="I113" s="14" t="str">
        <f t="shared" si="10"/>
        <v/>
      </c>
      <c r="J113" s="14" t="str">
        <f t="shared" si="11"/>
        <v/>
      </c>
    </row>
    <row r="114" spans="1:10">
      <c r="A114" s="14" t="str">
        <f>IF('Episode Data'!B110="","",'Episode Data'!B110)</f>
        <v/>
      </c>
      <c r="B114" s="14" t="str">
        <f>IF('Episode Data'!D110="","",'Episode Data'!D110)</f>
        <v/>
      </c>
      <c r="C114" s="14" t="str">
        <f>IF('Episode Data'!E110="","",'Episode Data'!E110)</f>
        <v/>
      </c>
      <c r="D114" s="15" t="str">
        <f>IF('Episode Data'!F110="","",'Episode Data'!F110)</f>
        <v/>
      </c>
      <c r="E114" s="16" t="str">
        <f t="shared" si="6"/>
        <v/>
      </c>
      <c r="F114" s="15" t="str">
        <f t="shared" si="7"/>
        <v/>
      </c>
      <c r="G114" s="14" t="str">
        <f t="shared" si="8"/>
        <v/>
      </c>
      <c r="H114" s="14" t="str">
        <f t="shared" si="9"/>
        <v/>
      </c>
      <c r="I114" s="14" t="str">
        <f t="shared" si="10"/>
        <v/>
      </c>
      <c r="J114" s="14" t="str">
        <f t="shared" si="11"/>
        <v/>
      </c>
    </row>
    <row r="115" spans="1:10">
      <c r="A115" s="14" t="str">
        <f>IF('Episode Data'!B111="","",'Episode Data'!B111)</f>
        <v/>
      </c>
      <c r="B115" s="14" t="str">
        <f>IF('Episode Data'!D111="","",'Episode Data'!D111)</f>
        <v/>
      </c>
      <c r="C115" s="14" t="str">
        <f>IF('Episode Data'!E111="","",'Episode Data'!E111)</f>
        <v/>
      </c>
      <c r="D115" s="15" t="str">
        <f>IF('Episode Data'!F111="","",'Episode Data'!F111)</f>
        <v/>
      </c>
      <c r="E115" s="16" t="str">
        <f t="shared" si="6"/>
        <v/>
      </c>
      <c r="F115" s="15" t="str">
        <f t="shared" si="7"/>
        <v/>
      </c>
      <c r="G115" s="14" t="str">
        <f t="shared" si="8"/>
        <v/>
      </c>
      <c r="H115" s="14" t="str">
        <f t="shared" si="9"/>
        <v/>
      </c>
      <c r="I115" s="14" t="str">
        <f t="shared" si="10"/>
        <v/>
      </c>
      <c r="J115" s="14" t="str">
        <f t="shared" si="11"/>
        <v/>
      </c>
    </row>
    <row r="116" spans="1:10">
      <c r="A116" s="14" t="str">
        <f>IF('Episode Data'!B112="","",'Episode Data'!B112)</f>
        <v/>
      </c>
      <c r="B116" s="14" t="str">
        <f>IF('Episode Data'!D112="","",'Episode Data'!D112)</f>
        <v/>
      </c>
      <c r="C116" s="14" t="str">
        <f>IF('Episode Data'!E112="","",'Episode Data'!E112)</f>
        <v/>
      </c>
      <c r="D116" s="15" t="str">
        <f>IF('Episode Data'!F112="","",'Episode Data'!F112)</f>
        <v/>
      </c>
      <c r="E116" s="16" t="str">
        <f t="shared" si="6"/>
        <v/>
      </c>
      <c r="F116" s="15" t="str">
        <f t="shared" si="7"/>
        <v/>
      </c>
      <c r="G116" s="14" t="str">
        <f t="shared" si="8"/>
        <v/>
      </c>
      <c r="H116" s="14" t="str">
        <f t="shared" si="9"/>
        <v/>
      </c>
      <c r="I116" s="14" t="str">
        <f t="shared" si="10"/>
        <v/>
      </c>
      <c r="J116" s="14" t="str">
        <f t="shared" si="11"/>
        <v/>
      </c>
    </row>
    <row r="117" spans="1:10">
      <c r="A117" s="14" t="str">
        <f>IF('Episode Data'!B113="","",'Episode Data'!B113)</f>
        <v/>
      </c>
      <c r="B117" s="14" t="str">
        <f>IF('Episode Data'!D113="","",'Episode Data'!D113)</f>
        <v/>
      </c>
      <c r="C117" s="14" t="str">
        <f>IF('Episode Data'!E113="","",'Episode Data'!E113)</f>
        <v/>
      </c>
      <c r="D117" s="15" t="str">
        <f>IF('Episode Data'!F113="","",'Episode Data'!F113)</f>
        <v/>
      </c>
      <c r="E117" s="16" t="str">
        <f t="shared" si="6"/>
        <v/>
      </c>
      <c r="F117" s="15" t="str">
        <f t="shared" si="7"/>
        <v/>
      </c>
      <c r="G117" s="14" t="str">
        <f t="shared" si="8"/>
        <v/>
      </c>
      <c r="H117" s="14" t="str">
        <f t="shared" si="9"/>
        <v/>
      </c>
      <c r="I117" s="14" t="str">
        <f t="shared" si="10"/>
        <v/>
      </c>
      <c r="J117" s="14" t="str">
        <f t="shared" si="11"/>
        <v/>
      </c>
    </row>
    <row r="118" spans="1:10">
      <c r="A118" s="14" t="str">
        <f>IF('Episode Data'!B114="","",'Episode Data'!B114)</f>
        <v/>
      </c>
      <c r="B118" s="14" t="str">
        <f>IF('Episode Data'!D114="","",'Episode Data'!D114)</f>
        <v/>
      </c>
      <c r="C118" s="14" t="str">
        <f>IF('Episode Data'!E114="","",'Episode Data'!E114)</f>
        <v/>
      </c>
      <c r="D118" s="15" t="str">
        <f>IF('Episode Data'!F114="","",'Episode Data'!F114)</f>
        <v/>
      </c>
      <c r="E118" s="16" t="str">
        <f t="shared" si="6"/>
        <v/>
      </c>
      <c r="F118" s="15" t="str">
        <f t="shared" si="7"/>
        <v/>
      </c>
      <c r="G118" s="14" t="str">
        <f t="shared" si="8"/>
        <v/>
      </c>
      <c r="H118" s="14" t="str">
        <f t="shared" si="9"/>
        <v/>
      </c>
      <c r="I118" s="14" t="str">
        <f t="shared" si="10"/>
        <v/>
      </c>
      <c r="J118" s="14" t="str">
        <f t="shared" si="11"/>
        <v/>
      </c>
    </row>
    <row r="119" spans="1:10">
      <c r="A119" s="14" t="str">
        <f>IF('Episode Data'!B115="","",'Episode Data'!B115)</f>
        <v/>
      </c>
      <c r="B119" s="14" t="str">
        <f>IF('Episode Data'!D115="","",'Episode Data'!D115)</f>
        <v/>
      </c>
      <c r="C119" s="14" t="str">
        <f>IF('Episode Data'!E115="","",'Episode Data'!E115)</f>
        <v/>
      </c>
      <c r="D119" s="15" t="str">
        <f>IF('Episode Data'!F115="","",'Episode Data'!F115)</f>
        <v/>
      </c>
      <c r="E119" s="16" t="str">
        <f t="shared" si="6"/>
        <v/>
      </c>
      <c r="F119" s="15" t="str">
        <f t="shared" si="7"/>
        <v/>
      </c>
      <c r="G119" s="14" t="str">
        <f t="shared" si="8"/>
        <v/>
      </c>
      <c r="H119" s="14" t="str">
        <f t="shared" si="9"/>
        <v/>
      </c>
      <c r="I119" s="14" t="str">
        <f t="shared" si="10"/>
        <v/>
      </c>
      <c r="J119" s="14" t="str">
        <f t="shared" si="11"/>
        <v/>
      </c>
    </row>
    <row r="120" spans="1:10">
      <c r="A120" s="14" t="str">
        <f>IF('Episode Data'!B116="","",'Episode Data'!B116)</f>
        <v/>
      </c>
      <c r="B120" s="14" t="str">
        <f>IF('Episode Data'!D116="","",'Episode Data'!D116)</f>
        <v/>
      </c>
      <c r="C120" s="14" t="str">
        <f>IF('Episode Data'!E116="","",'Episode Data'!E116)</f>
        <v/>
      </c>
      <c r="D120" s="15" t="str">
        <f>IF('Episode Data'!F116="","",'Episode Data'!F116)</f>
        <v/>
      </c>
      <c r="E120" s="16" t="str">
        <f t="shared" si="6"/>
        <v/>
      </c>
      <c r="F120" s="15" t="str">
        <f t="shared" si="7"/>
        <v/>
      </c>
      <c r="G120" s="14" t="str">
        <f t="shared" si="8"/>
        <v/>
      </c>
      <c r="H120" s="14" t="str">
        <f t="shared" si="9"/>
        <v/>
      </c>
      <c r="I120" s="14" t="str">
        <f t="shared" si="10"/>
        <v/>
      </c>
      <c r="J120" s="14" t="str">
        <f t="shared" si="11"/>
        <v/>
      </c>
    </row>
    <row r="121" spans="1:10">
      <c r="A121" s="14" t="str">
        <f>IF('Episode Data'!B117="","",'Episode Data'!B117)</f>
        <v/>
      </c>
      <c r="B121" s="14" t="str">
        <f>IF('Episode Data'!D117="","",'Episode Data'!D117)</f>
        <v/>
      </c>
      <c r="C121" s="14" t="str">
        <f>IF('Episode Data'!E117="","",'Episode Data'!E117)</f>
        <v/>
      </c>
      <c r="D121" s="15" t="str">
        <f>IF('Episode Data'!F117="","",'Episode Data'!F117)</f>
        <v/>
      </c>
      <c r="E121" s="16" t="str">
        <f t="shared" si="6"/>
        <v/>
      </c>
      <c r="F121" s="15" t="str">
        <f t="shared" si="7"/>
        <v/>
      </c>
      <c r="G121" s="14" t="str">
        <f t="shared" si="8"/>
        <v/>
      </c>
      <c r="H121" s="14" t="str">
        <f t="shared" si="9"/>
        <v/>
      </c>
      <c r="I121" s="14" t="str">
        <f t="shared" si="10"/>
        <v/>
      </c>
      <c r="J121" s="14" t="str">
        <f t="shared" si="11"/>
        <v/>
      </c>
    </row>
    <row r="122" spans="1:10">
      <c r="A122" s="14" t="str">
        <f>IF('Episode Data'!B118="","",'Episode Data'!B118)</f>
        <v/>
      </c>
      <c r="B122" s="14" t="str">
        <f>IF('Episode Data'!D118="","",'Episode Data'!D118)</f>
        <v/>
      </c>
      <c r="C122" s="14" t="str">
        <f>IF('Episode Data'!E118="","",'Episode Data'!E118)</f>
        <v/>
      </c>
      <c r="D122" s="15" t="str">
        <f>IF('Episode Data'!F118="","",'Episode Data'!F118)</f>
        <v/>
      </c>
      <c r="E122" s="16" t="str">
        <f t="shared" si="6"/>
        <v/>
      </c>
      <c r="F122" s="15" t="str">
        <f t="shared" si="7"/>
        <v/>
      </c>
      <c r="G122" s="14" t="str">
        <f t="shared" si="8"/>
        <v/>
      </c>
      <c r="H122" s="14" t="str">
        <f t="shared" si="9"/>
        <v/>
      </c>
      <c r="I122" s="14" t="str">
        <f t="shared" si="10"/>
        <v/>
      </c>
      <c r="J122" s="14" t="str">
        <f t="shared" si="11"/>
        <v/>
      </c>
    </row>
    <row r="123" spans="1:10">
      <c r="A123" s="14" t="str">
        <f>IF('Episode Data'!B119="","",'Episode Data'!B119)</f>
        <v/>
      </c>
      <c r="B123" s="14" t="str">
        <f>IF('Episode Data'!D119="","",'Episode Data'!D119)</f>
        <v/>
      </c>
      <c r="C123" s="14" t="str">
        <f>IF('Episode Data'!E119="","",'Episode Data'!E119)</f>
        <v/>
      </c>
      <c r="D123" s="15" t="str">
        <f>IF('Episode Data'!F119="","",'Episode Data'!F119)</f>
        <v/>
      </c>
      <c r="E123" s="16" t="str">
        <f t="shared" si="6"/>
        <v/>
      </c>
      <c r="F123" s="15" t="str">
        <f t="shared" si="7"/>
        <v/>
      </c>
      <c r="G123" s="14" t="str">
        <f t="shared" si="8"/>
        <v/>
      </c>
      <c r="H123" s="14" t="str">
        <f t="shared" si="9"/>
        <v/>
      </c>
      <c r="I123" s="14" t="str">
        <f t="shared" si="10"/>
        <v/>
      </c>
      <c r="J123" s="14" t="str">
        <f t="shared" si="11"/>
        <v/>
      </c>
    </row>
    <row r="124" spans="1:10">
      <c r="A124" s="14" t="str">
        <f>IF('Episode Data'!B120="","",'Episode Data'!B120)</f>
        <v/>
      </c>
      <c r="B124" s="14" t="str">
        <f>IF('Episode Data'!D120="","",'Episode Data'!D120)</f>
        <v/>
      </c>
      <c r="C124" s="14" t="str">
        <f>IF('Episode Data'!E120="","",'Episode Data'!E120)</f>
        <v/>
      </c>
      <c r="D124" s="15" t="str">
        <f>IF('Episode Data'!F120="","",'Episode Data'!F120)</f>
        <v/>
      </c>
      <c r="E124" s="16" t="str">
        <f t="shared" si="6"/>
        <v/>
      </c>
      <c r="F124" s="15" t="str">
        <f t="shared" si="7"/>
        <v/>
      </c>
      <c r="G124" s="14" t="str">
        <f t="shared" si="8"/>
        <v/>
      </c>
      <c r="H124" s="14" t="str">
        <f t="shared" si="9"/>
        <v/>
      </c>
      <c r="I124" s="14" t="str">
        <f t="shared" si="10"/>
        <v/>
      </c>
      <c r="J124" s="14" t="str">
        <f t="shared" si="11"/>
        <v/>
      </c>
    </row>
    <row r="125" spans="1:10">
      <c r="A125" s="14" t="str">
        <f>IF('Episode Data'!B121="","",'Episode Data'!B121)</f>
        <v/>
      </c>
      <c r="B125" s="14" t="str">
        <f>IF('Episode Data'!D121="","",'Episode Data'!D121)</f>
        <v/>
      </c>
      <c r="C125" s="14" t="str">
        <f>IF('Episode Data'!E121="","",'Episode Data'!E121)</f>
        <v/>
      </c>
      <c r="D125" s="15" t="str">
        <f>IF('Episode Data'!F121="","",'Episode Data'!F121)</f>
        <v/>
      </c>
      <c r="E125" s="16" t="str">
        <f t="shared" si="6"/>
        <v/>
      </c>
      <c r="F125" s="15" t="str">
        <f t="shared" si="7"/>
        <v/>
      </c>
      <c r="G125" s="14" t="str">
        <f t="shared" si="8"/>
        <v/>
      </c>
      <c r="H125" s="14" t="str">
        <f t="shared" si="9"/>
        <v/>
      </c>
      <c r="I125" s="14" t="str">
        <f t="shared" si="10"/>
        <v/>
      </c>
      <c r="J125" s="14" t="str">
        <f t="shared" si="11"/>
        <v/>
      </c>
    </row>
    <row r="126" spans="1:10">
      <c r="A126" s="14" t="str">
        <f>IF('Episode Data'!B122="","",'Episode Data'!B122)</f>
        <v/>
      </c>
      <c r="B126" s="14" t="str">
        <f>IF('Episode Data'!D122="","",'Episode Data'!D122)</f>
        <v/>
      </c>
      <c r="C126" s="14" t="str">
        <f>IF('Episode Data'!E122="","",'Episode Data'!E122)</f>
        <v/>
      </c>
      <c r="D126" s="15" t="str">
        <f>IF('Episode Data'!F122="","",'Episode Data'!F122)</f>
        <v/>
      </c>
      <c r="E126" s="16" t="str">
        <f t="shared" si="6"/>
        <v/>
      </c>
      <c r="F126" s="15" t="str">
        <f t="shared" si="7"/>
        <v/>
      </c>
      <c r="G126" s="14" t="str">
        <f t="shared" si="8"/>
        <v/>
      </c>
      <c r="H126" s="14" t="str">
        <f t="shared" si="9"/>
        <v/>
      </c>
      <c r="I126" s="14" t="str">
        <f t="shared" si="10"/>
        <v/>
      </c>
      <c r="J126" s="14" t="str">
        <f t="shared" si="11"/>
        <v/>
      </c>
    </row>
    <row r="127" spans="1:10">
      <c r="A127" s="14" t="str">
        <f>IF('Episode Data'!B123="","",'Episode Data'!B123)</f>
        <v/>
      </c>
      <c r="B127" s="14" t="str">
        <f>IF('Episode Data'!D123="","",'Episode Data'!D123)</f>
        <v/>
      </c>
      <c r="C127" s="14" t="str">
        <f>IF('Episode Data'!E123="","",'Episode Data'!E123)</f>
        <v/>
      </c>
      <c r="D127" s="15" t="str">
        <f>IF('Episode Data'!F123="","",'Episode Data'!F123)</f>
        <v/>
      </c>
      <c r="E127" s="16" t="str">
        <f t="shared" si="6"/>
        <v/>
      </c>
      <c r="F127" s="15" t="str">
        <f t="shared" si="7"/>
        <v/>
      </c>
      <c r="G127" s="14" t="str">
        <f t="shared" si="8"/>
        <v/>
      </c>
      <c r="H127" s="14" t="str">
        <f t="shared" si="9"/>
        <v/>
      </c>
      <c r="I127" s="14" t="str">
        <f t="shared" si="10"/>
        <v/>
      </c>
      <c r="J127" s="14" t="str">
        <f t="shared" si="11"/>
        <v/>
      </c>
    </row>
    <row r="128" spans="1:10">
      <c r="A128" s="14" t="str">
        <f>IF('Episode Data'!B124="","",'Episode Data'!B124)</f>
        <v/>
      </c>
      <c r="B128" s="14" t="str">
        <f>IF('Episode Data'!D124="","",'Episode Data'!D124)</f>
        <v/>
      </c>
      <c r="C128" s="14" t="str">
        <f>IF('Episode Data'!E124="","",'Episode Data'!E124)</f>
        <v/>
      </c>
      <c r="D128" s="15" t="str">
        <f>IF('Episode Data'!F124="","",'Episode Data'!F124)</f>
        <v/>
      </c>
      <c r="E128" s="16" t="str">
        <f t="shared" si="6"/>
        <v/>
      </c>
      <c r="F128" s="15" t="str">
        <f t="shared" si="7"/>
        <v/>
      </c>
      <c r="G128" s="14" t="str">
        <f t="shared" si="8"/>
        <v/>
      </c>
      <c r="H128" s="14" t="str">
        <f t="shared" si="9"/>
        <v/>
      </c>
      <c r="I128" s="14" t="str">
        <f t="shared" si="10"/>
        <v/>
      </c>
      <c r="J128" s="14" t="str">
        <f t="shared" si="11"/>
        <v/>
      </c>
    </row>
    <row r="129" spans="1:10">
      <c r="A129" s="14" t="str">
        <f>IF('Episode Data'!B125="","",'Episode Data'!B125)</f>
        <v/>
      </c>
      <c r="B129" s="14" t="str">
        <f>IF('Episode Data'!D125="","",'Episode Data'!D125)</f>
        <v/>
      </c>
      <c r="C129" s="14" t="str">
        <f>IF('Episode Data'!E125="","",'Episode Data'!E125)</f>
        <v/>
      </c>
      <c r="D129" s="15" t="str">
        <f>IF('Episode Data'!F125="","",'Episode Data'!F125)</f>
        <v/>
      </c>
      <c r="E129" s="16" t="str">
        <f t="shared" si="6"/>
        <v/>
      </c>
      <c r="F129" s="15" t="str">
        <f t="shared" si="7"/>
        <v/>
      </c>
      <c r="G129" s="14" t="str">
        <f t="shared" si="8"/>
        <v/>
      </c>
      <c r="H129" s="14" t="str">
        <f t="shared" si="9"/>
        <v/>
      </c>
      <c r="I129" s="14" t="str">
        <f t="shared" si="10"/>
        <v/>
      </c>
      <c r="J129" s="14" t="str">
        <f t="shared" si="11"/>
        <v/>
      </c>
    </row>
    <row r="130" spans="1:10">
      <c r="A130" s="14" t="str">
        <f>IF('Episode Data'!B126="","",'Episode Data'!B126)</f>
        <v/>
      </c>
      <c r="B130" s="14" t="str">
        <f>IF('Episode Data'!D126="","",'Episode Data'!D126)</f>
        <v/>
      </c>
      <c r="C130" s="14" t="str">
        <f>IF('Episode Data'!E126="","",'Episode Data'!E126)</f>
        <v/>
      </c>
      <c r="D130" s="15" t="str">
        <f>IF('Episode Data'!F126="","",'Episode Data'!F126)</f>
        <v/>
      </c>
      <c r="E130" s="16" t="str">
        <f t="shared" si="6"/>
        <v/>
      </c>
      <c r="F130" s="15" t="str">
        <f t="shared" si="7"/>
        <v/>
      </c>
      <c r="G130" s="14" t="str">
        <f t="shared" si="8"/>
        <v/>
      </c>
      <c r="H130" s="14" t="str">
        <f t="shared" si="9"/>
        <v/>
      </c>
      <c r="I130" s="14" t="str">
        <f t="shared" si="10"/>
        <v/>
      </c>
      <c r="J130" s="14" t="str">
        <f t="shared" si="11"/>
        <v/>
      </c>
    </row>
    <row r="131" spans="1:10">
      <c r="A131" s="14" t="str">
        <f>IF('Episode Data'!B127="","",'Episode Data'!B127)</f>
        <v/>
      </c>
      <c r="B131" s="14" t="str">
        <f>IF('Episode Data'!D127="","",'Episode Data'!D127)</f>
        <v/>
      </c>
      <c r="C131" s="14" t="str">
        <f>IF('Episode Data'!E127="","",'Episode Data'!E127)</f>
        <v/>
      </c>
      <c r="D131" s="15" t="str">
        <f>IF('Episode Data'!F127="","",'Episode Data'!F127)</f>
        <v/>
      </c>
      <c r="E131" s="16" t="str">
        <f t="shared" si="6"/>
        <v/>
      </c>
      <c r="F131" s="15" t="str">
        <f t="shared" si="7"/>
        <v/>
      </c>
      <c r="G131" s="14" t="str">
        <f t="shared" si="8"/>
        <v/>
      </c>
      <c r="H131" s="14" t="str">
        <f t="shared" si="9"/>
        <v/>
      </c>
      <c r="I131" s="14" t="str">
        <f t="shared" si="10"/>
        <v/>
      </c>
      <c r="J131" s="14" t="str">
        <f t="shared" si="11"/>
        <v/>
      </c>
    </row>
    <row r="132" spans="1:10">
      <c r="A132" s="14" t="str">
        <f>IF('Episode Data'!B128="","",'Episode Data'!B128)</f>
        <v/>
      </c>
      <c r="B132" s="14" t="str">
        <f>IF('Episode Data'!D128="","",'Episode Data'!D128)</f>
        <v/>
      </c>
      <c r="C132" s="14" t="str">
        <f>IF('Episode Data'!E128="","",'Episode Data'!E128)</f>
        <v/>
      </c>
      <c r="D132" s="15" t="str">
        <f>IF('Episode Data'!F128="","",'Episode Data'!F128)</f>
        <v/>
      </c>
      <c r="E132" s="16" t="str">
        <f t="shared" si="6"/>
        <v/>
      </c>
      <c r="F132" s="15" t="str">
        <f t="shared" si="7"/>
        <v/>
      </c>
      <c r="G132" s="14" t="str">
        <f t="shared" si="8"/>
        <v/>
      </c>
      <c r="H132" s="14" t="str">
        <f t="shared" si="9"/>
        <v/>
      </c>
      <c r="I132" s="14" t="str">
        <f t="shared" si="10"/>
        <v/>
      </c>
      <c r="J132" s="14" t="str">
        <f t="shared" si="11"/>
        <v/>
      </c>
    </row>
    <row r="133" spans="1:10">
      <c r="A133" s="14" t="str">
        <f>IF('Episode Data'!B129="","",'Episode Data'!B129)</f>
        <v/>
      </c>
      <c r="B133" s="14" t="str">
        <f>IF('Episode Data'!D129="","",'Episode Data'!D129)</f>
        <v/>
      </c>
      <c r="C133" s="14" t="str">
        <f>IF('Episode Data'!E129="","",'Episode Data'!E129)</f>
        <v/>
      </c>
      <c r="D133" s="15" t="str">
        <f>IF('Episode Data'!F129="","",'Episode Data'!F129)</f>
        <v/>
      </c>
      <c r="E133" s="16" t="str">
        <f t="shared" si="6"/>
        <v/>
      </c>
      <c r="F133" s="15" t="str">
        <f t="shared" si="7"/>
        <v/>
      </c>
      <c r="G133" s="14" t="str">
        <f t="shared" si="8"/>
        <v/>
      </c>
      <c r="H133" s="14" t="str">
        <f t="shared" si="9"/>
        <v/>
      </c>
      <c r="I133" s="14" t="str">
        <f t="shared" si="10"/>
        <v/>
      </c>
      <c r="J133" s="14" t="str">
        <f t="shared" si="11"/>
        <v/>
      </c>
    </row>
    <row r="134" spans="1:10">
      <c r="A134" s="14" t="str">
        <f>IF('Episode Data'!B130="","",'Episode Data'!B130)</f>
        <v/>
      </c>
      <c r="B134" s="14" t="str">
        <f>IF('Episode Data'!D130="","",'Episode Data'!D130)</f>
        <v/>
      </c>
      <c r="C134" s="14" t="str">
        <f>IF('Episode Data'!E130="","",'Episode Data'!E130)</f>
        <v/>
      </c>
      <c r="D134" s="15" t="str">
        <f>IF('Episode Data'!F130="","",'Episode Data'!F130)</f>
        <v/>
      </c>
      <c r="E134" s="16" t="str">
        <f t="shared" si="6"/>
        <v/>
      </c>
      <c r="F134" s="15" t="str">
        <f t="shared" si="7"/>
        <v/>
      </c>
      <c r="G134" s="14" t="str">
        <f t="shared" si="8"/>
        <v/>
      </c>
      <c r="H134" s="14" t="str">
        <f t="shared" si="9"/>
        <v/>
      </c>
      <c r="I134" s="14" t="str">
        <f t="shared" si="10"/>
        <v/>
      </c>
      <c r="J134" s="14" t="str">
        <f t="shared" si="11"/>
        <v/>
      </c>
    </row>
    <row r="135" spans="1:10">
      <c r="A135" s="14" t="str">
        <f>IF('Episode Data'!B131="","",'Episode Data'!B131)</f>
        <v/>
      </c>
      <c r="B135" s="14" t="str">
        <f>IF('Episode Data'!D131="","",'Episode Data'!D131)</f>
        <v/>
      </c>
      <c r="C135" s="14" t="str">
        <f>IF('Episode Data'!E131="","",'Episode Data'!E131)</f>
        <v/>
      </c>
      <c r="D135" s="15" t="str">
        <f>IF('Episode Data'!F131="","",'Episode Data'!F131)</f>
        <v/>
      </c>
      <c r="E135" s="16" t="str">
        <f t="shared" si="6"/>
        <v/>
      </c>
      <c r="F135" s="15" t="str">
        <f t="shared" si="7"/>
        <v/>
      </c>
      <c r="G135" s="14" t="str">
        <f t="shared" si="8"/>
        <v/>
      </c>
      <c r="H135" s="14" t="str">
        <f t="shared" si="9"/>
        <v/>
      </c>
      <c r="I135" s="14" t="str">
        <f t="shared" si="10"/>
        <v/>
      </c>
      <c r="J135" s="14" t="str">
        <f t="shared" si="11"/>
        <v/>
      </c>
    </row>
    <row r="136" spans="1:10">
      <c r="A136" s="14" t="str">
        <f>IF('Episode Data'!B132="","",'Episode Data'!B132)</f>
        <v/>
      </c>
      <c r="B136" s="14" t="str">
        <f>IF('Episode Data'!D132="","",'Episode Data'!D132)</f>
        <v/>
      </c>
      <c r="C136" s="14" t="str">
        <f>IF('Episode Data'!E132="","",'Episode Data'!E132)</f>
        <v/>
      </c>
      <c r="D136" s="15" t="str">
        <f>IF('Episode Data'!F132="","",'Episode Data'!F132)</f>
        <v/>
      </c>
      <c r="E136" s="16" t="str">
        <f t="shared" ref="E136:E199" si="12">IF($B$4="","",$B$4)</f>
        <v/>
      </c>
      <c r="F136" s="15" t="str">
        <f t="shared" ref="F136:F199" si="13">IF(OR(D136="",E136=""),"",D136*E136)</f>
        <v/>
      </c>
      <c r="G136" s="14" t="str">
        <f t="shared" ref="G136:G199" si="14">IF(F136="","",IF(F136&gt;=2000,"Yes","No"))</f>
        <v/>
      </c>
      <c r="H136" s="14" t="str">
        <f t="shared" ref="H136:H199" si="15">IF(F136="","",IF(F136&lt;=50000,"Yes","No"))</f>
        <v/>
      </c>
      <c r="I136" s="14" t="str">
        <f t="shared" ref="I136:I199" si="16">IF(A136="","",IF(AND(G136="Yes",H136="Yes"),"Yes","No"))</f>
        <v/>
      </c>
      <c r="J136" s="14" t="str">
        <f t="shared" ref="J136:J199" si="17">IF(A136="","",IF(G136&lt;&gt;"Yes","Below threshold",IF(H136&lt;&gt;"Yes","Above threshold","")))</f>
        <v/>
      </c>
    </row>
    <row r="137" spans="1:10">
      <c r="A137" s="14" t="str">
        <f>IF('Episode Data'!B133="","",'Episode Data'!B133)</f>
        <v/>
      </c>
      <c r="B137" s="14" t="str">
        <f>IF('Episode Data'!D133="","",'Episode Data'!D133)</f>
        <v/>
      </c>
      <c r="C137" s="14" t="str">
        <f>IF('Episode Data'!E133="","",'Episode Data'!E133)</f>
        <v/>
      </c>
      <c r="D137" s="15" t="str">
        <f>IF('Episode Data'!F133="","",'Episode Data'!F133)</f>
        <v/>
      </c>
      <c r="E137" s="16" t="str">
        <f t="shared" si="12"/>
        <v/>
      </c>
      <c r="F137" s="15" t="str">
        <f t="shared" si="13"/>
        <v/>
      </c>
      <c r="G137" s="14" t="str">
        <f t="shared" si="14"/>
        <v/>
      </c>
      <c r="H137" s="14" t="str">
        <f t="shared" si="15"/>
        <v/>
      </c>
      <c r="I137" s="14" t="str">
        <f t="shared" si="16"/>
        <v/>
      </c>
      <c r="J137" s="14" t="str">
        <f t="shared" si="17"/>
        <v/>
      </c>
    </row>
    <row r="138" spans="1:10">
      <c r="A138" s="14" t="str">
        <f>IF('Episode Data'!B134="","",'Episode Data'!B134)</f>
        <v/>
      </c>
      <c r="B138" s="14" t="str">
        <f>IF('Episode Data'!D134="","",'Episode Data'!D134)</f>
        <v/>
      </c>
      <c r="C138" s="14" t="str">
        <f>IF('Episode Data'!E134="","",'Episode Data'!E134)</f>
        <v/>
      </c>
      <c r="D138" s="15" t="str">
        <f>IF('Episode Data'!F134="","",'Episode Data'!F134)</f>
        <v/>
      </c>
      <c r="E138" s="16" t="str">
        <f t="shared" si="12"/>
        <v/>
      </c>
      <c r="F138" s="15" t="str">
        <f t="shared" si="13"/>
        <v/>
      </c>
      <c r="G138" s="14" t="str">
        <f t="shared" si="14"/>
        <v/>
      </c>
      <c r="H138" s="14" t="str">
        <f t="shared" si="15"/>
        <v/>
      </c>
      <c r="I138" s="14" t="str">
        <f t="shared" si="16"/>
        <v/>
      </c>
      <c r="J138" s="14" t="str">
        <f t="shared" si="17"/>
        <v/>
      </c>
    </row>
    <row r="139" spans="1:10">
      <c r="A139" s="14" t="str">
        <f>IF('Episode Data'!B135="","",'Episode Data'!B135)</f>
        <v/>
      </c>
      <c r="B139" s="14" t="str">
        <f>IF('Episode Data'!D135="","",'Episode Data'!D135)</f>
        <v/>
      </c>
      <c r="C139" s="14" t="str">
        <f>IF('Episode Data'!E135="","",'Episode Data'!E135)</f>
        <v/>
      </c>
      <c r="D139" s="15" t="str">
        <f>IF('Episode Data'!F135="","",'Episode Data'!F135)</f>
        <v/>
      </c>
      <c r="E139" s="16" t="str">
        <f t="shared" si="12"/>
        <v/>
      </c>
      <c r="F139" s="15" t="str">
        <f t="shared" si="13"/>
        <v/>
      </c>
      <c r="G139" s="14" t="str">
        <f t="shared" si="14"/>
        <v/>
      </c>
      <c r="H139" s="14" t="str">
        <f t="shared" si="15"/>
        <v/>
      </c>
      <c r="I139" s="14" t="str">
        <f t="shared" si="16"/>
        <v/>
      </c>
      <c r="J139" s="14" t="str">
        <f t="shared" si="17"/>
        <v/>
      </c>
    </row>
    <row r="140" spans="1:10">
      <c r="A140" s="14" t="str">
        <f>IF('Episode Data'!B136="","",'Episode Data'!B136)</f>
        <v/>
      </c>
      <c r="B140" s="14" t="str">
        <f>IF('Episode Data'!D136="","",'Episode Data'!D136)</f>
        <v/>
      </c>
      <c r="C140" s="14" t="str">
        <f>IF('Episode Data'!E136="","",'Episode Data'!E136)</f>
        <v/>
      </c>
      <c r="D140" s="15" t="str">
        <f>IF('Episode Data'!F136="","",'Episode Data'!F136)</f>
        <v/>
      </c>
      <c r="E140" s="16" t="str">
        <f t="shared" si="12"/>
        <v/>
      </c>
      <c r="F140" s="15" t="str">
        <f t="shared" si="13"/>
        <v/>
      </c>
      <c r="G140" s="14" t="str">
        <f t="shared" si="14"/>
        <v/>
      </c>
      <c r="H140" s="14" t="str">
        <f t="shared" si="15"/>
        <v/>
      </c>
      <c r="I140" s="14" t="str">
        <f t="shared" si="16"/>
        <v/>
      </c>
      <c r="J140" s="14" t="str">
        <f t="shared" si="17"/>
        <v/>
      </c>
    </row>
    <row r="141" spans="1:10">
      <c r="A141" s="14" t="str">
        <f>IF('Episode Data'!B137="","",'Episode Data'!B137)</f>
        <v/>
      </c>
      <c r="B141" s="14" t="str">
        <f>IF('Episode Data'!D137="","",'Episode Data'!D137)</f>
        <v/>
      </c>
      <c r="C141" s="14" t="str">
        <f>IF('Episode Data'!E137="","",'Episode Data'!E137)</f>
        <v/>
      </c>
      <c r="D141" s="15" t="str">
        <f>IF('Episode Data'!F137="","",'Episode Data'!F137)</f>
        <v/>
      </c>
      <c r="E141" s="16" t="str">
        <f t="shared" si="12"/>
        <v/>
      </c>
      <c r="F141" s="15" t="str">
        <f t="shared" si="13"/>
        <v/>
      </c>
      <c r="G141" s="14" t="str">
        <f t="shared" si="14"/>
        <v/>
      </c>
      <c r="H141" s="14" t="str">
        <f t="shared" si="15"/>
        <v/>
      </c>
      <c r="I141" s="14" t="str">
        <f t="shared" si="16"/>
        <v/>
      </c>
      <c r="J141" s="14" t="str">
        <f t="shared" si="17"/>
        <v/>
      </c>
    </row>
    <row r="142" spans="1:10">
      <c r="A142" s="14" t="str">
        <f>IF('Episode Data'!B138="","",'Episode Data'!B138)</f>
        <v/>
      </c>
      <c r="B142" s="14" t="str">
        <f>IF('Episode Data'!D138="","",'Episode Data'!D138)</f>
        <v/>
      </c>
      <c r="C142" s="14" t="str">
        <f>IF('Episode Data'!E138="","",'Episode Data'!E138)</f>
        <v/>
      </c>
      <c r="D142" s="15" t="str">
        <f>IF('Episode Data'!F138="","",'Episode Data'!F138)</f>
        <v/>
      </c>
      <c r="E142" s="16" t="str">
        <f t="shared" si="12"/>
        <v/>
      </c>
      <c r="F142" s="15" t="str">
        <f t="shared" si="13"/>
        <v/>
      </c>
      <c r="G142" s="14" t="str">
        <f t="shared" si="14"/>
        <v/>
      </c>
      <c r="H142" s="14" t="str">
        <f t="shared" si="15"/>
        <v/>
      </c>
      <c r="I142" s="14" t="str">
        <f t="shared" si="16"/>
        <v/>
      </c>
      <c r="J142" s="14" t="str">
        <f t="shared" si="17"/>
        <v/>
      </c>
    </row>
    <row r="143" spans="1:10">
      <c r="A143" s="14" t="str">
        <f>IF('Episode Data'!B139="","",'Episode Data'!B139)</f>
        <v/>
      </c>
      <c r="B143" s="14" t="str">
        <f>IF('Episode Data'!D139="","",'Episode Data'!D139)</f>
        <v/>
      </c>
      <c r="C143" s="14" t="str">
        <f>IF('Episode Data'!E139="","",'Episode Data'!E139)</f>
        <v/>
      </c>
      <c r="D143" s="15" t="str">
        <f>IF('Episode Data'!F139="","",'Episode Data'!F139)</f>
        <v/>
      </c>
      <c r="E143" s="16" t="str">
        <f t="shared" si="12"/>
        <v/>
      </c>
      <c r="F143" s="15" t="str">
        <f t="shared" si="13"/>
        <v/>
      </c>
      <c r="G143" s="14" t="str">
        <f t="shared" si="14"/>
        <v/>
      </c>
      <c r="H143" s="14" t="str">
        <f t="shared" si="15"/>
        <v/>
      </c>
      <c r="I143" s="14" t="str">
        <f t="shared" si="16"/>
        <v/>
      </c>
      <c r="J143" s="14" t="str">
        <f t="shared" si="17"/>
        <v/>
      </c>
    </row>
    <row r="144" spans="1:10">
      <c r="A144" s="14" t="str">
        <f>IF('Episode Data'!B140="","",'Episode Data'!B140)</f>
        <v/>
      </c>
      <c r="B144" s="14" t="str">
        <f>IF('Episode Data'!D140="","",'Episode Data'!D140)</f>
        <v/>
      </c>
      <c r="C144" s="14" t="str">
        <f>IF('Episode Data'!E140="","",'Episode Data'!E140)</f>
        <v/>
      </c>
      <c r="D144" s="15" t="str">
        <f>IF('Episode Data'!F140="","",'Episode Data'!F140)</f>
        <v/>
      </c>
      <c r="E144" s="16" t="str">
        <f t="shared" si="12"/>
        <v/>
      </c>
      <c r="F144" s="15" t="str">
        <f t="shared" si="13"/>
        <v/>
      </c>
      <c r="G144" s="14" t="str">
        <f t="shared" si="14"/>
        <v/>
      </c>
      <c r="H144" s="14" t="str">
        <f t="shared" si="15"/>
        <v/>
      </c>
      <c r="I144" s="14" t="str">
        <f t="shared" si="16"/>
        <v/>
      </c>
      <c r="J144" s="14" t="str">
        <f t="shared" si="17"/>
        <v/>
      </c>
    </row>
    <row r="145" spans="1:10">
      <c r="A145" s="14" t="str">
        <f>IF('Episode Data'!B141="","",'Episode Data'!B141)</f>
        <v/>
      </c>
      <c r="B145" s="14" t="str">
        <f>IF('Episode Data'!D141="","",'Episode Data'!D141)</f>
        <v/>
      </c>
      <c r="C145" s="14" t="str">
        <f>IF('Episode Data'!E141="","",'Episode Data'!E141)</f>
        <v/>
      </c>
      <c r="D145" s="15" t="str">
        <f>IF('Episode Data'!F141="","",'Episode Data'!F141)</f>
        <v/>
      </c>
      <c r="E145" s="16" t="str">
        <f t="shared" si="12"/>
        <v/>
      </c>
      <c r="F145" s="15" t="str">
        <f t="shared" si="13"/>
        <v/>
      </c>
      <c r="G145" s="14" t="str">
        <f t="shared" si="14"/>
        <v/>
      </c>
      <c r="H145" s="14" t="str">
        <f t="shared" si="15"/>
        <v/>
      </c>
      <c r="I145" s="14" t="str">
        <f t="shared" si="16"/>
        <v/>
      </c>
      <c r="J145" s="14" t="str">
        <f t="shared" si="17"/>
        <v/>
      </c>
    </row>
    <row r="146" spans="1:10">
      <c r="A146" s="14" t="str">
        <f>IF('Episode Data'!B142="","",'Episode Data'!B142)</f>
        <v/>
      </c>
      <c r="B146" s="14" t="str">
        <f>IF('Episode Data'!D142="","",'Episode Data'!D142)</f>
        <v/>
      </c>
      <c r="C146" s="14" t="str">
        <f>IF('Episode Data'!E142="","",'Episode Data'!E142)</f>
        <v/>
      </c>
      <c r="D146" s="15" t="str">
        <f>IF('Episode Data'!F142="","",'Episode Data'!F142)</f>
        <v/>
      </c>
      <c r="E146" s="16" t="str">
        <f t="shared" si="12"/>
        <v/>
      </c>
      <c r="F146" s="15" t="str">
        <f t="shared" si="13"/>
        <v/>
      </c>
      <c r="G146" s="14" t="str">
        <f t="shared" si="14"/>
        <v/>
      </c>
      <c r="H146" s="14" t="str">
        <f t="shared" si="15"/>
        <v/>
      </c>
      <c r="I146" s="14" t="str">
        <f t="shared" si="16"/>
        <v/>
      </c>
      <c r="J146" s="14" t="str">
        <f t="shared" si="17"/>
        <v/>
      </c>
    </row>
    <row r="147" spans="1:10">
      <c r="A147" s="14" t="str">
        <f>IF('Episode Data'!B143="","",'Episode Data'!B143)</f>
        <v/>
      </c>
      <c r="B147" s="14" t="str">
        <f>IF('Episode Data'!D143="","",'Episode Data'!D143)</f>
        <v/>
      </c>
      <c r="C147" s="14" t="str">
        <f>IF('Episode Data'!E143="","",'Episode Data'!E143)</f>
        <v/>
      </c>
      <c r="D147" s="15" t="str">
        <f>IF('Episode Data'!F143="","",'Episode Data'!F143)</f>
        <v/>
      </c>
      <c r="E147" s="16" t="str">
        <f t="shared" si="12"/>
        <v/>
      </c>
      <c r="F147" s="15" t="str">
        <f t="shared" si="13"/>
        <v/>
      </c>
      <c r="G147" s="14" t="str">
        <f t="shared" si="14"/>
        <v/>
      </c>
      <c r="H147" s="14" t="str">
        <f t="shared" si="15"/>
        <v/>
      </c>
      <c r="I147" s="14" t="str">
        <f t="shared" si="16"/>
        <v/>
      </c>
      <c r="J147" s="14" t="str">
        <f t="shared" si="17"/>
        <v/>
      </c>
    </row>
    <row r="148" spans="1:10">
      <c r="A148" s="14" t="str">
        <f>IF('Episode Data'!B144="","",'Episode Data'!B144)</f>
        <v/>
      </c>
      <c r="B148" s="14" t="str">
        <f>IF('Episode Data'!D144="","",'Episode Data'!D144)</f>
        <v/>
      </c>
      <c r="C148" s="14" t="str">
        <f>IF('Episode Data'!E144="","",'Episode Data'!E144)</f>
        <v/>
      </c>
      <c r="D148" s="15" t="str">
        <f>IF('Episode Data'!F144="","",'Episode Data'!F144)</f>
        <v/>
      </c>
      <c r="E148" s="16" t="str">
        <f t="shared" si="12"/>
        <v/>
      </c>
      <c r="F148" s="15" t="str">
        <f t="shared" si="13"/>
        <v/>
      </c>
      <c r="G148" s="14" t="str">
        <f t="shared" si="14"/>
        <v/>
      </c>
      <c r="H148" s="14" t="str">
        <f t="shared" si="15"/>
        <v/>
      </c>
      <c r="I148" s="14" t="str">
        <f t="shared" si="16"/>
        <v/>
      </c>
      <c r="J148" s="14" t="str">
        <f t="shared" si="17"/>
        <v/>
      </c>
    </row>
    <row r="149" spans="1:10">
      <c r="A149" s="14" t="str">
        <f>IF('Episode Data'!B145="","",'Episode Data'!B145)</f>
        <v/>
      </c>
      <c r="B149" s="14" t="str">
        <f>IF('Episode Data'!D145="","",'Episode Data'!D145)</f>
        <v/>
      </c>
      <c r="C149" s="14" t="str">
        <f>IF('Episode Data'!E145="","",'Episode Data'!E145)</f>
        <v/>
      </c>
      <c r="D149" s="15" t="str">
        <f>IF('Episode Data'!F145="","",'Episode Data'!F145)</f>
        <v/>
      </c>
      <c r="E149" s="16" t="str">
        <f t="shared" si="12"/>
        <v/>
      </c>
      <c r="F149" s="15" t="str">
        <f t="shared" si="13"/>
        <v/>
      </c>
      <c r="G149" s="14" t="str">
        <f t="shared" si="14"/>
        <v/>
      </c>
      <c r="H149" s="14" t="str">
        <f t="shared" si="15"/>
        <v/>
      </c>
      <c r="I149" s="14" t="str">
        <f t="shared" si="16"/>
        <v/>
      </c>
      <c r="J149" s="14" t="str">
        <f t="shared" si="17"/>
        <v/>
      </c>
    </row>
    <row r="150" spans="1:10">
      <c r="A150" s="14" t="str">
        <f>IF('Episode Data'!B146="","",'Episode Data'!B146)</f>
        <v/>
      </c>
      <c r="B150" s="14" t="str">
        <f>IF('Episode Data'!D146="","",'Episode Data'!D146)</f>
        <v/>
      </c>
      <c r="C150" s="14" t="str">
        <f>IF('Episode Data'!E146="","",'Episode Data'!E146)</f>
        <v/>
      </c>
      <c r="D150" s="15" t="str">
        <f>IF('Episode Data'!F146="","",'Episode Data'!F146)</f>
        <v/>
      </c>
      <c r="E150" s="16" t="str">
        <f t="shared" si="12"/>
        <v/>
      </c>
      <c r="F150" s="15" t="str">
        <f t="shared" si="13"/>
        <v/>
      </c>
      <c r="G150" s="14" t="str">
        <f t="shared" si="14"/>
        <v/>
      </c>
      <c r="H150" s="14" t="str">
        <f t="shared" si="15"/>
        <v/>
      </c>
      <c r="I150" s="14" t="str">
        <f t="shared" si="16"/>
        <v/>
      </c>
      <c r="J150" s="14" t="str">
        <f t="shared" si="17"/>
        <v/>
      </c>
    </row>
    <row r="151" spans="1:10">
      <c r="A151" s="14" t="str">
        <f>IF('Episode Data'!B147="","",'Episode Data'!B147)</f>
        <v/>
      </c>
      <c r="B151" s="14" t="str">
        <f>IF('Episode Data'!D147="","",'Episode Data'!D147)</f>
        <v/>
      </c>
      <c r="C151" s="14" t="str">
        <f>IF('Episode Data'!E147="","",'Episode Data'!E147)</f>
        <v/>
      </c>
      <c r="D151" s="15" t="str">
        <f>IF('Episode Data'!F147="","",'Episode Data'!F147)</f>
        <v/>
      </c>
      <c r="E151" s="16" t="str">
        <f t="shared" si="12"/>
        <v/>
      </c>
      <c r="F151" s="15" t="str">
        <f t="shared" si="13"/>
        <v/>
      </c>
      <c r="G151" s="14" t="str">
        <f t="shared" si="14"/>
        <v/>
      </c>
      <c r="H151" s="14" t="str">
        <f t="shared" si="15"/>
        <v/>
      </c>
      <c r="I151" s="14" t="str">
        <f t="shared" si="16"/>
        <v/>
      </c>
      <c r="J151" s="14" t="str">
        <f t="shared" si="17"/>
        <v/>
      </c>
    </row>
    <row r="152" spans="1:10">
      <c r="A152" s="14" t="str">
        <f>IF('Episode Data'!B148="","",'Episode Data'!B148)</f>
        <v/>
      </c>
      <c r="B152" s="14" t="str">
        <f>IF('Episode Data'!D148="","",'Episode Data'!D148)</f>
        <v/>
      </c>
      <c r="C152" s="14" t="str">
        <f>IF('Episode Data'!E148="","",'Episode Data'!E148)</f>
        <v/>
      </c>
      <c r="D152" s="15" t="str">
        <f>IF('Episode Data'!F148="","",'Episode Data'!F148)</f>
        <v/>
      </c>
      <c r="E152" s="16" t="str">
        <f t="shared" si="12"/>
        <v/>
      </c>
      <c r="F152" s="15" t="str">
        <f t="shared" si="13"/>
        <v/>
      </c>
      <c r="G152" s="14" t="str">
        <f t="shared" si="14"/>
        <v/>
      </c>
      <c r="H152" s="14" t="str">
        <f t="shared" si="15"/>
        <v/>
      </c>
      <c r="I152" s="14" t="str">
        <f t="shared" si="16"/>
        <v/>
      </c>
      <c r="J152" s="14" t="str">
        <f t="shared" si="17"/>
        <v/>
      </c>
    </row>
    <row r="153" spans="1:10">
      <c r="A153" s="14" t="str">
        <f>IF('Episode Data'!B149="","",'Episode Data'!B149)</f>
        <v/>
      </c>
      <c r="B153" s="14" t="str">
        <f>IF('Episode Data'!D149="","",'Episode Data'!D149)</f>
        <v/>
      </c>
      <c r="C153" s="14" t="str">
        <f>IF('Episode Data'!E149="","",'Episode Data'!E149)</f>
        <v/>
      </c>
      <c r="D153" s="15" t="str">
        <f>IF('Episode Data'!F149="","",'Episode Data'!F149)</f>
        <v/>
      </c>
      <c r="E153" s="16" t="str">
        <f t="shared" si="12"/>
        <v/>
      </c>
      <c r="F153" s="15" t="str">
        <f t="shared" si="13"/>
        <v/>
      </c>
      <c r="G153" s="14" t="str">
        <f t="shared" si="14"/>
        <v/>
      </c>
      <c r="H153" s="14" t="str">
        <f t="shared" si="15"/>
        <v/>
      </c>
      <c r="I153" s="14" t="str">
        <f t="shared" si="16"/>
        <v/>
      </c>
      <c r="J153" s="14" t="str">
        <f t="shared" si="17"/>
        <v/>
      </c>
    </row>
    <row r="154" spans="1:10">
      <c r="A154" s="14" t="str">
        <f>IF('Episode Data'!B150="","",'Episode Data'!B150)</f>
        <v/>
      </c>
      <c r="B154" s="14" t="str">
        <f>IF('Episode Data'!D150="","",'Episode Data'!D150)</f>
        <v/>
      </c>
      <c r="C154" s="14" t="str">
        <f>IF('Episode Data'!E150="","",'Episode Data'!E150)</f>
        <v/>
      </c>
      <c r="D154" s="15" t="str">
        <f>IF('Episode Data'!F150="","",'Episode Data'!F150)</f>
        <v/>
      </c>
      <c r="E154" s="16" t="str">
        <f t="shared" si="12"/>
        <v/>
      </c>
      <c r="F154" s="15" t="str">
        <f t="shared" si="13"/>
        <v/>
      </c>
      <c r="G154" s="14" t="str">
        <f t="shared" si="14"/>
        <v/>
      </c>
      <c r="H154" s="14" t="str">
        <f t="shared" si="15"/>
        <v/>
      </c>
      <c r="I154" s="14" t="str">
        <f t="shared" si="16"/>
        <v/>
      </c>
      <c r="J154" s="14" t="str">
        <f t="shared" si="17"/>
        <v/>
      </c>
    </row>
    <row r="155" spans="1:10">
      <c r="A155" s="14" t="str">
        <f>IF('Episode Data'!B151="","",'Episode Data'!B151)</f>
        <v/>
      </c>
      <c r="B155" s="14" t="str">
        <f>IF('Episode Data'!D151="","",'Episode Data'!D151)</f>
        <v/>
      </c>
      <c r="C155" s="14" t="str">
        <f>IF('Episode Data'!E151="","",'Episode Data'!E151)</f>
        <v/>
      </c>
      <c r="D155" s="15" t="str">
        <f>IF('Episode Data'!F151="","",'Episode Data'!F151)</f>
        <v/>
      </c>
      <c r="E155" s="16" t="str">
        <f t="shared" si="12"/>
        <v/>
      </c>
      <c r="F155" s="15" t="str">
        <f t="shared" si="13"/>
        <v/>
      </c>
      <c r="G155" s="14" t="str">
        <f t="shared" si="14"/>
        <v/>
      </c>
      <c r="H155" s="14" t="str">
        <f t="shared" si="15"/>
        <v/>
      </c>
      <c r="I155" s="14" t="str">
        <f t="shared" si="16"/>
        <v/>
      </c>
      <c r="J155" s="14" t="str">
        <f t="shared" si="17"/>
        <v/>
      </c>
    </row>
    <row r="156" spans="1:10">
      <c r="A156" s="14" t="str">
        <f>IF('Episode Data'!B152="","",'Episode Data'!B152)</f>
        <v/>
      </c>
      <c r="B156" s="14" t="str">
        <f>IF('Episode Data'!D152="","",'Episode Data'!D152)</f>
        <v/>
      </c>
      <c r="C156" s="14" t="str">
        <f>IF('Episode Data'!E152="","",'Episode Data'!E152)</f>
        <v/>
      </c>
      <c r="D156" s="15" t="str">
        <f>IF('Episode Data'!F152="","",'Episode Data'!F152)</f>
        <v/>
      </c>
      <c r="E156" s="16" t="str">
        <f t="shared" si="12"/>
        <v/>
      </c>
      <c r="F156" s="15" t="str">
        <f t="shared" si="13"/>
        <v/>
      </c>
      <c r="G156" s="14" t="str">
        <f t="shared" si="14"/>
        <v/>
      </c>
      <c r="H156" s="14" t="str">
        <f t="shared" si="15"/>
        <v/>
      </c>
      <c r="I156" s="14" t="str">
        <f t="shared" si="16"/>
        <v/>
      </c>
      <c r="J156" s="14" t="str">
        <f t="shared" si="17"/>
        <v/>
      </c>
    </row>
    <row r="157" spans="1:10">
      <c r="A157" s="14" t="str">
        <f>IF('Episode Data'!B153="","",'Episode Data'!B153)</f>
        <v/>
      </c>
      <c r="B157" s="14" t="str">
        <f>IF('Episode Data'!D153="","",'Episode Data'!D153)</f>
        <v/>
      </c>
      <c r="C157" s="14" t="str">
        <f>IF('Episode Data'!E153="","",'Episode Data'!E153)</f>
        <v/>
      </c>
      <c r="D157" s="15" t="str">
        <f>IF('Episode Data'!F153="","",'Episode Data'!F153)</f>
        <v/>
      </c>
      <c r="E157" s="16" t="str">
        <f t="shared" si="12"/>
        <v/>
      </c>
      <c r="F157" s="15" t="str">
        <f t="shared" si="13"/>
        <v/>
      </c>
      <c r="G157" s="14" t="str">
        <f t="shared" si="14"/>
        <v/>
      </c>
      <c r="H157" s="14" t="str">
        <f t="shared" si="15"/>
        <v/>
      </c>
      <c r="I157" s="14" t="str">
        <f t="shared" si="16"/>
        <v/>
      </c>
      <c r="J157" s="14" t="str">
        <f t="shared" si="17"/>
        <v/>
      </c>
    </row>
    <row r="158" spans="1:10">
      <c r="A158" s="14" t="str">
        <f>IF('Episode Data'!B154="","",'Episode Data'!B154)</f>
        <v/>
      </c>
      <c r="B158" s="14" t="str">
        <f>IF('Episode Data'!D154="","",'Episode Data'!D154)</f>
        <v/>
      </c>
      <c r="C158" s="14" t="str">
        <f>IF('Episode Data'!E154="","",'Episode Data'!E154)</f>
        <v/>
      </c>
      <c r="D158" s="15" t="str">
        <f>IF('Episode Data'!F154="","",'Episode Data'!F154)</f>
        <v/>
      </c>
      <c r="E158" s="16" t="str">
        <f t="shared" si="12"/>
        <v/>
      </c>
      <c r="F158" s="15" t="str">
        <f t="shared" si="13"/>
        <v/>
      </c>
      <c r="G158" s="14" t="str">
        <f t="shared" si="14"/>
        <v/>
      </c>
      <c r="H158" s="14" t="str">
        <f t="shared" si="15"/>
        <v/>
      </c>
      <c r="I158" s="14" t="str">
        <f t="shared" si="16"/>
        <v/>
      </c>
      <c r="J158" s="14" t="str">
        <f t="shared" si="17"/>
        <v/>
      </c>
    </row>
    <row r="159" spans="1:10">
      <c r="A159" s="14" t="str">
        <f>IF('Episode Data'!B155="","",'Episode Data'!B155)</f>
        <v/>
      </c>
      <c r="B159" s="14" t="str">
        <f>IF('Episode Data'!D155="","",'Episode Data'!D155)</f>
        <v/>
      </c>
      <c r="C159" s="14" t="str">
        <f>IF('Episode Data'!E155="","",'Episode Data'!E155)</f>
        <v/>
      </c>
      <c r="D159" s="15" t="str">
        <f>IF('Episode Data'!F155="","",'Episode Data'!F155)</f>
        <v/>
      </c>
      <c r="E159" s="16" t="str">
        <f t="shared" si="12"/>
        <v/>
      </c>
      <c r="F159" s="15" t="str">
        <f t="shared" si="13"/>
        <v/>
      </c>
      <c r="G159" s="14" t="str">
        <f t="shared" si="14"/>
        <v/>
      </c>
      <c r="H159" s="14" t="str">
        <f t="shared" si="15"/>
        <v/>
      </c>
      <c r="I159" s="14" t="str">
        <f t="shared" si="16"/>
        <v/>
      </c>
      <c r="J159" s="14" t="str">
        <f t="shared" si="17"/>
        <v/>
      </c>
    </row>
    <row r="160" spans="1:10">
      <c r="A160" s="14" t="str">
        <f>IF('Episode Data'!B156="","",'Episode Data'!B156)</f>
        <v/>
      </c>
      <c r="B160" s="14" t="str">
        <f>IF('Episode Data'!D156="","",'Episode Data'!D156)</f>
        <v/>
      </c>
      <c r="C160" s="14" t="str">
        <f>IF('Episode Data'!E156="","",'Episode Data'!E156)</f>
        <v/>
      </c>
      <c r="D160" s="15" t="str">
        <f>IF('Episode Data'!F156="","",'Episode Data'!F156)</f>
        <v/>
      </c>
      <c r="E160" s="16" t="str">
        <f t="shared" si="12"/>
        <v/>
      </c>
      <c r="F160" s="15" t="str">
        <f t="shared" si="13"/>
        <v/>
      </c>
      <c r="G160" s="14" t="str">
        <f t="shared" si="14"/>
        <v/>
      </c>
      <c r="H160" s="14" t="str">
        <f t="shared" si="15"/>
        <v/>
      </c>
      <c r="I160" s="14" t="str">
        <f t="shared" si="16"/>
        <v/>
      </c>
      <c r="J160" s="14" t="str">
        <f t="shared" si="17"/>
        <v/>
      </c>
    </row>
    <row r="161" spans="1:10">
      <c r="A161" s="14" t="str">
        <f>IF('Episode Data'!B157="","",'Episode Data'!B157)</f>
        <v/>
      </c>
      <c r="B161" s="14" t="str">
        <f>IF('Episode Data'!D157="","",'Episode Data'!D157)</f>
        <v/>
      </c>
      <c r="C161" s="14" t="str">
        <f>IF('Episode Data'!E157="","",'Episode Data'!E157)</f>
        <v/>
      </c>
      <c r="D161" s="15" t="str">
        <f>IF('Episode Data'!F157="","",'Episode Data'!F157)</f>
        <v/>
      </c>
      <c r="E161" s="16" t="str">
        <f t="shared" si="12"/>
        <v/>
      </c>
      <c r="F161" s="15" t="str">
        <f t="shared" si="13"/>
        <v/>
      </c>
      <c r="G161" s="14" t="str">
        <f t="shared" si="14"/>
        <v/>
      </c>
      <c r="H161" s="14" t="str">
        <f t="shared" si="15"/>
        <v/>
      </c>
      <c r="I161" s="14" t="str">
        <f t="shared" si="16"/>
        <v/>
      </c>
      <c r="J161" s="14" t="str">
        <f t="shared" si="17"/>
        <v/>
      </c>
    </row>
    <row r="162" spans="1:10">
      <c r="A162" s="14" t="str">
        <f>IF('Episode Data'!B158="","",'Episode Data'!B158)</f>
        <v/>
      </c>
      <c r="B162" s="14" t="str">
        <f>IF('Episode Data'!D158="","",'Episode Data'!D158)</f>
        <v/>
      </c>
      <c r="C162" s="14" t="str">
        <f>IF('Episode Data'!E158="","",'Episode Data'!E158)</f>
        <v/>
      </c>
      <c r="D162" s="15" t="str">
        <f>IF('Episode Data'!F158="","",'Episode Data'!F158)</f>
        <v/>
      </c>
      <c r="E162" s="16" t="str">
        <f t="shared" si="12"/>
        <v/>
      </c>
      <c r="F162" s="15" t="str">
        <f t="shared" si="13"/>
        <v/>
      </c>
      <c r="G162" s="14" t="str">
        <f t="shared" si="14"/>
        <v/>
      </c>
      <c r="H162" s="14" t="str">
        <f t="shared" si="15"/>
        <v/>
      </c>
      <c r="I162" s="14" t="str">
        <f t="shared" si="16"/>
        <v/>
      </c>
      <c r="J162" s="14" t="str">
        <f t="shared" si="17"/>
        <v/>
      </c>
    </row>
    <row r="163" spans="1:10">
      <c r="A163" s="14" t="str">
        <f>IF('Episode Data'!B159="","",'Episode Data'!B159)</f>
        <v/>
      </c>
      <c r="B163" s="14" t="str">
        <f>IF('Episode Data'!D159="","",'Episode Data'!D159)</f>
        <v/>
      </c>
      <c r="C163" s="14" t="str">
        <f>IF('Episode Data'!E159="","",'Episode Data'!E159)</f>
        <v/>
      </c>
      <c r="D163" s="15" t="str">
        <f>IF('Episode Data'!F159="","",'Episode Data'!F159)</f>
        <v/>
      </c>
      <c r="E163" s="16" t="str">
        <f t="shared" si="12"/>
        <v/>
      </c>
      <c r="F163" s="15" t="str">
        <f t="shared" si="13"/>
        <v/>
      </c>
      <c r="G163" s="14" t="str">
        <f t="shared" si="14"/>
        <v/>
      </c>
      <c r="H163" s="14" t="str">
        <f t="shared" si="15"/>
        <v/>
      </c>
      <c r="I163" s="14" t="str">
        <f t="shared" si="16"/>
        <v/>
      </c>
      <c r="J163" s="14" t="str">
        <f t="shared" si="17"/>
        <v/>
      </c>
    </row>
    <row r="164" spans="1:10">
      <c r="A164" s="14" t="str">
        <f>IF('Episode Data'!B160="","",'Episode Data'!B160)</f>
        <v/>
      </c>
      <c r="B164" s="14" t="str">
        <f>IF('Episode Data'!D160="","",'Episode Data'!D160)</f>
        <v/>
      </c>
      <c r="C164" s="14" t="str">
        <f>IF('Episode Data'!E160="","",'Episode Data'!E160)</f>
        <v/>
      </c>
      <c r="D164" s="15" t="str">
        <f>IF('Episode Data'!F160="","",'Episode Data'!F160)</f>
        <v/>
      </c>
      <c r="E164" s="16" t="str">
        <f t="shared" si="12"/>
        <v/>
      </c>
      <c r="F164" s="15" t="str">
        <f t="shared" si="13"/>
        <v/>
      </c>
      <c r="G164" s="14" t="str">
        <f t="shared" si="14"/>
        <v/>
      </c>
      <c r="H164" s="14" t="str">
        <f t="shared" si="15"/>
        <v/>
      </c>
      <c r="I164" s="14" t="str">
        <f t="shared" si="16"/>
        <v/>
      </c>
      <c r="J164" s="14" t="str">
        <f t="shared" si="17"/>
        <v/>
      </c>
    </row>
    <row r="165" spans="1:10">
      <c r="A165" s="14" t="str">
        <f>IF('Episode Data'!B161="","",'Episode Data'!B161)</f>
        <v/>
      </c>
      <c r="B165" s="14" t="str">
        <f>IF('Episode Data'!D161="","",'Episode Data'!D161)</f>
        <v/>
      </c>
      <c r="C165" s="14" t="str">
        <f>IF('Episode Data'!E161="","",'Episode Data'!E161)</f>
        <v/>
      </c>
      <c r="D165" s="15" t="str">
        <f>IF('Episode Data'!F161="","",'Episode Data'!F161)</f>
        <v/>
      </c>
      <c r="E165" s="16" t="str">
        <f t="shared" si="12"/>
        <v/>
      </c>
      <c r="F165" s="15" t="str">
        <f t="shared" si="13"/>
        <v/>
      </c>
      <c r="G165" s="14" t="str">
        <f t="shared" si="14"/>
        <v/>
      </c>
      <c r="H165" s="14" t="str">
        <f t="shared" si="15"/>
        <v/>
      </c>
      <c r="I165" s="14" t="str">
        <f t="shared" si="16"/>
        <v/>
      </c>
      <c r="J165" s="14" t="str">
        <f t="shared" si="17"/>
        <v/>
      </c>
    </row>
    <row r="166" spans="1:10">
      <c r="A166" s="14" t="str">
        <f>IF('Episode Data'!B162="","",'Episode Data'!B162)</f>
        <v/>
      </c>
      <c r="B166" s="14" t="str">
        <f>IF('Episode Data'!D162="","",'Episode Data'!D162)</f>
        <v/>
      </c>
      <c r="C166" s="14" t="str">
        <f>IF('Episode Data'!E162="","",'Episode Data'!E162)</f>
        <v/>
      </c>
      <c r="D166" s="15" t="str">
        <f>IF('Episode Data'!F162="","",'Episode Data'!F162)</f>
        <v/>
      </c>
      <c r="E166" s="16" t="str">
        <f t="shared" si="12"/>
        <v/>
      </c>
      <c r="F166" s="15" t="str">
        <f t="shared" si="13"/>
        <v/>
      </c>
      <c r="G166" s="14" t="str">
        <f t="shared" si="14"/>
        <v/>
      </c>
      <c r="H166" s="14" t="str">
        <f t="shared" si="15"/>
        <v/>
      </c>
      <c r="I166" s="14" t="str">
        <f t="shared" si="16"/>
        <v/>
      </c>
      <c r="J166" s="14" t="str">
        <f t="shared" si="17"/>
        <v/>
      </c>
    </row>
    <row r="167" spans="1:10">
      <c r="A167" s="14" t="str">
        <f>IF('Episode Data'!B163="","",'Episode Data'!B163)</f>
        <v/>
      </c>
      <c r="B167" s="14" t="str">
        <f>IF('Episode Data'!D163="","",'Episode Data'!D163)</f>
        <v/>
      </c>
      <c r="C167" s="14" t="str">
        <f>IF('Episode Data'!E163="","",'Episode Data'!E163)</f>
        <v/>
      </c>
      <c r="D167" s="15" t="str">
        <f>IF('Episode Data'!F163="","",'Episode Data'!F163)</f>
        <v/>
      </c>
      <c r="E167" s="16" t="str">
        <f t="shared" si="12"/>
        <v/>
      </c>
      <c r="F167" s="15" t="str">
        <f t="shared" si="13"/>
        <v/>
      </c>
      <c r="G167" s="14" t="str">
        <f t="shared" si="14"/>
        <v/>
      </c>
      <c r="H167" s="14" t="str">
        <f t="shared" si="15"/>
        <v/>
      </c>
      <c r="I167" s="14" t="str">
        <f t="shared" si="16"/>
        <v/>
      </c>
      <c r="J167" s="14" t="str">
        <f t="shared" si="17"/>
        <v/>
      </c>
    </row>
    <row r="168" spans="1:10">
      <c r="A168" s="14" t="str">
        <f>IF('Episode Data'!B164="","",'Episode Data'!B164)</f>
        <v/>
      </c>
      <c r="B168" s="14" t="str">
        <f>IF('Episode Data'!D164="","",'Episode Data'!D164)</f>
        <v/>
      </c>
      <c r="C168" s="14" t="str">
        <f>IF('Episode Data'!E164="","",'Episode Data'!E164)</f>
        <v/>
      </c>
      <c r="D168" s="15" t="str">
        <f>IF('Episode Data'!F164="","",'Episode Data'!F164)</f>
        <v/>
      </c>
      <c r="E168" s="16" t="str">
        <f t="shared" si="12"/>
        <v/>
      </c>
      <c r="F168" s="15" t="str">
        <f t="shared" si="13"/>
        <v/>
      </c>
      <c r="G168" s="14" t="str">
        <f t="shared" si="14"/>
        <v/>
      </c>
      <c r="H168" s="14" t="str">
        <f t="shared" si="15"/>
        <v/>
      </c>
      <c r="I168" s="14" t="str">
        <f t="shared" si="16"/>
        <v/>
      </c>
      <c r="J168" s="14" t="str">
        <f t="shared" si="17"/>
        <v/>
      </c>
    </row>
    <row r="169" spans="1:10">
      <c r="A169" s="14" t="str">
        <f>IF('Episode Data'!B165="","",'Episode Data'!B165)</f>
        <v/>
      </c>
      <c r="B169" s="14" t="str">
        <f>IF('Episode Data'!D165="","",'Episode Data'!D165)</f>
        <v/>
      </c>
      <c r="C169" s="14" t="str">
        <f>IF('Episode Data'!E165="","",'Episode Data'!E165)</f>
        <v/>
      </c>
      <c r="D169" s="15" t="str">
        <f>IF('Episode Data'!F165="","",'Episode Data'!F165)</f>
        <v/>
      </c>
      <c r="E169" s="16" t="str">
        <f t="shared" si="12"/>
        <v/>
      </c>
      <c r="F169" s="15" t="str">
        <f t="shared" si="13"/>
        <v/>
      </c>
      <c r="G169" s="14" t="str">
        <f t="shared" si="14"/>
        <v/>
      </c>
      <c r="H169" s="14" t="str">
        <f t="shared" si="15"/>
        <v/>
      </c>
      <c r="I169" s="14" t="str">
        <f t="shared" si="16"/>
        <v/>
      </c>
      <c r="J169" s="14" t="str">
        <f t="shared" si="17"/>
        <v/>
      </c>
    </row>
    <row r="170" spans="1:10">
      <c r="A170" s="14" t="str">
        <f>IF('Episode Data'!B166="","",'Episode Data'!B166)</f>
        <v/>
      </c>
      <c r="B170" s="14" t="str">
        <f>IF('Episode Data'!D166="","",'Episode Data'!D166)</f>
        <v/>
      </c>
      <c r="C170" s="14" t="str">
        <f>IF('Episode Data'!E166="","",'Episode Data'!E166)</f>
        <v/>
      </c>
      <c r="D170" s="15" t="str">
        <f>IF('Episode Data'!F166="","",'Episode Data'!F166)</f>
        <v/>
      </c>
      <c r="E170" s="16" t="str">
        <f t="shared" si="12"/>
        <v/>
      </c>
      <c r="F170" s="15" t="str">
        <f t="shared" si="13"/>
        <v/>
      </c>
      <c r="G170" s="14" t="str">
        <f t="shared" si="14"/>
        <v/>
      </c>
      <c r="H170" s="14" t="str">
        <f t="shared" si="15"/>
        <v/>
      </c>
      <c r="I170" s="14" t="str">
        <f t="shared" si="16"/>
        <v/>
      </c>
      <c r="J170" s="14" t="str">
        <f t="shared" si="17"/>
        <v/>
      </c>
    </row>
    <row r="171" spans="1:10">
      <c r="A171" s="14" t="str">
        <f>IF('Episode Data'!B167="","",'Episode Data'!B167)</f>
        <v/>
      </c>
      <c r="B171" s="14" t="str">
        <f>IF('Episode Data'!D167="","",'Episode Data'!D167)</f>
        <v/>
      </c>
      <c r="C171" s="14" t="str">
        <f>IF('Episode Data'!E167="","",'Episode Data'!E167)</f>
        <v/>
      </c>
      <c r="D171" s="15" t="str">
        <f>IF('Episode Data'!F167="","",'Episode Data'!F167)</f>
        <v/>
      </c>
      <c r="E171" s="16" t="str">
        <f t="shared" si="12"/>
        <v/>
      </c>
      <c r="F171" s="15" t="str">
        <f t="shared" si="13"/>
        <v/>
      </c>
      <c r="G171" s="14" t="str">
        <f t="shared" si="14"/>
        <v/>
      </c>
      <c r="H171" s="14" t="str">
        <f t="shared" si="15"/>
        <v/>
      </c>
      <c r="I171" s="14" t="str">
        <f t="shared" si="16"/>
        <v/>
      </c>
      <c r="J171" s="14" t="str">
        <f t="shared" si="17"/>
        <v/>
      </c>
    </row>
    <row r="172" spans="1:10">
      <c r="A172" s="14" t="str">
        <f>IF('Episode Data'!B168="","",'Episode Data'!B168)</f>
        <v/>
      </c>
      <c r="B172" s="14" t="str">
        <f>IF('Episode Data'!D168="","",'Episode Data'!D168)</f>
        <v/>
      </c>
      <c r="C172" s="14" t="str">
        <f>IF('Episode Data'!E168="","",'Episode Data'!E168)</f>
        <v/>
      </c>
      <c r="D172" s="15" t="str">
        <f>IF('Episode Data'!F168="","",'Episode Data'!F168)</f>
        <v/>
      </c>
      <c r="E172" s="16" t="str">
        <f t="shared" si="12"/>
        <v/>
      </c>
      <c r="F172" s="15" t="str">
        <f t="shared" si="13"/>
        <v/>
      </c>
      <c r="G172" s="14" t="str">
        <f t="shared" si="14"/>
        <v/>
      </c>
      <c r="H172" s="14" t="str">
        <f t="shared" si="15"/>
        <v/>
      </c>
      <c r="I172" s="14" t="str">
        <f t="shared" si="16"/>
        <v/>
      </c>
      <c r="J172" s="14" t="str">
        <f t="shared" si="17"/>
        <v/>
      </c>
    </row>
    <row r="173" spans="1:10">
      <c r="A173" s="14" t="str">
        <f>IF('Episode Data'!B169="","",'Episode Data'!B169)</f>
        <v/>
      </c>
      <c r="B173" s="14" t="str">
        <f>IF('Episode Data'!D169="","",'Episode Data'!D169)</f>
        <v/>
      </c>
      <c r="C173" s="14" t="str">
        <f>IF('Episode Data'!E169="","",'Episode Data'!E169)</f>
        <v/>
      </c>
      <c r="D173" s="15" t="str">
        <f>IF('Episode Data'!F169="","",'Episode Data'!F169)</f>
        <v/>
      </c>
      <c r="E173" s="16" t="str">
        <f t="shared" si="12"/>
        <v/>
      </c>
      <c r="F173" s="15" t="str">
        <f t="shared" si="13"/>
        <v/>
      </c>
      <c r="G173" s="14" t="str">
        <f t="shared" si="14"/>
        <v/>
      </c>
      <c r="H173" s="14" t="str">
        <f t="shared" si="15"/>
        <v/>
      </c>
      <c r="I173" s="14" t="str">
        <f t="shared" si="16"/>
        <v/>
      </c>
      <c r="J173" s="14" t="str">
        <f t="shared" si="17"/>
        <v/>
      </c>
    </row>
    <row r="174" spans="1:10">
      <c r="A174" s="14" t="str">
        <f>IF('Episode Data'!B170="","",'Episode Data'!B170)</f>
        <v/>
      </c>
      <c r="B174" s="14" t="str">
        <f>IF('Episode Data'!D170="","",'Episode Data'!D170)</f>
        <v/>
      </c>
      <c r="C174" s="14" t="str">
        <f>IF('Episode Data'!E170="","",'Episode Data'!E170)</f>
        <v/>
      </c>
      <c r="D174" s="15" t="str">
        <f>IF('Episode Data'!F170="","",'Episode Data'!F170)</f>
        <v/>
      </c>
      <c r="E174" s="16" t="str">
        <f t="shared" si="12"/>
        <v/>
      </c>
      <c r="F174" s="15" t="str">
        <f t="shared" si="13"/>
        <v/>
      </c>
      <c r="G174" s="14" t="str">
        <f t="shared" si="14"/>
        <v/>
      </c>
      <c r="H174" s="14" t="str">
        <f t="shared" si="15"/>
        <v/>
      </c>
      <c r="I174" s="14" t="str">
        <f t="shared" si="16"/>
        <v/>
      </c>
      <c r="J174" s="14" t="str">
        <f t="shared" si="17"/>
        <v/>
      </c>
    </row>
    <row r="175" spans="1:10">
      <c r="A175" s="14" t="str">
        <f>IF('Episode Data'!B171="","",'Episode Data'!B171)</f>
        <v/>
      </c>
      <c r="B175" s="14" t="str">
        <f>IF('Episode Data'!D171="","",'Episode Data'!D171)</f>
        <v/>
      </c>
      <c r="C175" s="14" t="str">
        <f>IF('Episode Data'!E171="","",'Episode Data'!E171)</f>
        <v/>
      </c>
      <c r="D175" s="15" t="str">
        <f>IF('Episode Data'!F171="","",'Episode Data'!F171)</f>
        <v/>
      </c>
      <c r="E175" s="16" t="str">
        <f t="shared" si="12"/>
        <v/>
      </c>
      <c r="F175" s="15" t="str">
        <f t="shared" si="13"/>
        <v/>
      </c>
      <c r="G175" s="14" t="str">
        <f t="shared" si="14"/>
        <v/>
      </c>
      <c r="H175" s="14" t="str">
        <f t="shared" si="15"/>
        <v/>
      </c>
      <c r="I175" s="14" t="str">
        <f t="shared" si="16"/>
        <v/>
      </c>
      <c r="J175" s="14" t="str">
        <f t="shared" si="17"/>
        <v/>
      </c>
    </row>
    <row r="176" spans="1:10">
      <c r="A176" s="14" t="str">
        <f>IF('Episode Data'!B172="","",'Episode Data'!B172)</f>
        <v/>
      </c>
      <c r="B176" s="14" t="str">
        <f>IF('Episode Data'!D172="","",'Episode Data'!D172)</f>
        <v/>
      </c>
      <c r="C176" s="14" t="str">
        <f>IF('Episode Data'!E172="","",'Episode Data'!E172)</f>
        <v/>
      </c>
      <c r="D176" s="15" t="str">
        <f>IF('Episode Data'!F172="","",'Episode Data'!F172)</f>
        <v/>
      </c>
      <c r="E176" s="16" t="str">
        <f t="shared" si="12"/>
        <v/>
      </c>
      <c r="F176" s="15" t="str">
        <f t="shared" si="13"/>
        <v/>
      </c>
      <c r="G176" s="14" t="str">
        <f t="shared" si="14"/>
        <v/>
      </c>
      <c r="H176" s="14" t="str">
        <f t="shared" si="15"/>
        <v/>
      </c>
      <c r="I176" s="14" t="str">
        <f t="shared" si="16"/>
        <v/>
      </c>
      <c r="J176" s="14" t="str">
        <f t="shared" si="17"/>
        <v/>
      </c>
    </row>
    <row r="177" spans="1:10">
      <c r="A177" s="14" t="str">
        <f>IF('Episode Data'!B173="","",'Episode Data'!B173)</f>
        <v/>
      </c>
      <c r="B177" s="14" t="str">
        <f>IF('Episode Data'!D173="","",'Episode Data'!D173)</f>
        <v/>
      </c>
      <c r="C177" s="14" t="str">
        <f>IF('Episode Data'!E173="","",'Episode Data'!E173)</f>
        <v/>
      </c>
      <c r="D177" s="15" t="str">
        <f>IF('Episode Data'!F173="","",'Episode Data'!F173)</f>
        <v/>
      </c>
      <c r="E177" s="16" t="str">
        <f t="shared" si="12"/>
        <v/>
      </c>
      <c r="F177" s="15" t="str">
        <f t="shared" si="13"/>
        <v/>
      </c>
      <c r="G177" s="14" t="str">
        <f t="shared" si="14"/>
        <v/>
      </c>
      <c r="H177" s="14" t="str">
        <f t="shared" si="15"/>
        <v/>
      </c>
      <c r="I177" s="14" t="str">
        <f t="shared" si="16"/>
        <v/>
      </c>
      <c r="J177" s="14" t="str">
        <f t="shared" si="17"/>
        <v/>
      </c>
    </row>
    <row r="178" spans="1:10">
      <c r="A178" s="14" t="str">
        <f>IF('Episode Data'!B174="","",'Episode Data'!B174)</f>
        <v/>
      </c>
      <c r="B178" s="14" t="str">
        <f>IF('Episode Data'!D174="","",'Episode Data'!D174)</f>
        <v/>
      </c>
      <c r="C178" s="14" t="str">
        <f>IF('Episode Data'!E174="","",'Episode Data'!E174)</f>
        <v/>
      </c>
      <c r="D178" s="15" t="str">
        <f>IF('Episode Data'!F174="","",'Episode Data'!F174)</f>
        <v/>
      </c>
      <c r="E178" s="16" t="str">
        <f t="shared" si="12"/>
        <v/>
      </c>
      <c r="F178" s="15" t="str">
        <f t="shared" si="13"/>
        <v/>
      </c>
      <c r="G178" s="14" t="str">
        <f t="shared" si="14"/>
        <v/>
      </c>
      <c r="H178" s="14" t="str">
        <f t="shared" si="15"/>
        <v/>
      </c>
      <c r="I178" s="14" t="str">
        <f t="shared" si="16"/>
        <v/>
      </c>
      <c r="J178" s="14" t="str">
        <f t="shared" si="17"/>
        <v/>
      </c>
    </row>
    <row r="179" spans="1:10">
      <c r="A179" s="14" t="str">
        <f>IF('Episode Data'!B175="","",'Episode Data'!B175)</f>
        <v/>
      </c>
      <c r="B179" s="14" t="str">
        <f>IF('Episode Data'!D175="","",'Episode Data'!D175)</f>
        <v/>
      </c>
      <c r="C179" s="14" t="str">
        <f>IF('Episode Data'!E175="","",'Episode Data'!E175)</f>
        <v/>
      </c>
      <c r="D179" s="15" t="str">
        <f>IF('Episode Data'!F175="","",'Episode Data'!F175)</f>
        <v/>
      </c>
      <c r="E179" s="16" t="str">
        <f t="shared" si="12"/>
        <v/>
      </c>
      <c r="F179" s="15" t="str">
        <f t="shared" si="13"/>
        <v/>
      </c>
      <c r="G179" s="14" t="str">
        <f t="shared" si="14"/>
        <v/>
      </c>
      <c r="H179" s="14" t="str">
        <f t="shared" si="15"/>
        <v/>
      </c>
      <c r="I179" s="14" t="str">
        <f t="shared" si="16"/>
        <v/>
      </c>
      <c r="J179" s="14" t="str">
        <f t="shared" si="17"/>
        <v/>
      </c>
    </row>
    <row r="180" spans="1:10">
      <c r="A180" s="14" t="str">
        <f>IF('Episode Data'!B176="","",'Episode Data'!B176)</f>
        <v/>
      </c>
      <c r="B180" s="14" t="str">
        <f>IF('Episode Data'!D176="","",'Episode Data'!D176)</f>
        <v/>
      </c>
      <c r="C180" s="14" t="str">
        <f>IF('Episode Data'!E176="","",'Episode Data'!E176)</f>
        <v/>
      </c>
      <c r="D180" s="15" t="str">
        <f>IF('Episode Data'!F176="","",'Episode Data'!F176)</f>
        <v/>
      </c>
      <c r="E180" s="16" t="str">
        <f t="shared" si="12"/>
        <v/>
      </c>
      <c r="F180" s="15" t="str">
        <f t="shared" si="13"/>
        <v/>
      </c>
      <c r="G180" s="14" t="str">
        <f t="shared" si="14"/>
        <v/>
      </c>
      <c r="H180" s="14" t="str">
        <f t="shared" si="15"/>
        <v/>
      </c>
      <c r="I180" s="14" t="str">
        <f t="shared" si="16"/>
        <v/>
      </c>
      <c r="J180" s="14" t="str">
        <f t="shared" si="17"/>
        <v/>
      </c>
    </row>
    <row r="181" spans="1:10">
      <c r="A181" s="14" t="str">
        <f>IF('Episode Data'!B177="","",'Episode Data'!B177)</f>
        <v/>
      </c>
      <c r="B181" s="14" t="str">
        <f>IF('Episode Data'!D177="","",'Episode Data'!D177)</f>
        <v/>
      </c>
      <c r="C181" s="14" t="str">
        <f>IF('Episode Data'!E177="","",'Episode Data'!E177)</f>
        <v/>
      </c>
      <c r="D181" s="15" t="str">
        <f>IF('Episode Data'!F177="","",'Episode Data'!F177)</f>
        <v/>
      </c>
      <c r="E181" s="16" t="str">
        <f t="shared" si="12"/>
        <v/>
      </c>
      <c r="F181" s="15" t="str">
        <f t="shared" si="13"/>
        <v/>
      </c>
      <c r="G181" s="14" t="str">
        <f t="shared" si="14"/>
        <v/>
      </c>
      <c r="H181" s="14" t="str">
        <f t="shared" si="15"/>
        <v/>
      </c>
      <c r="I181" s="14" t="str">
        <f t="shared" si="16"/>
        <v/>
      </c>
      <c r="J181" s="14" t="str">
        <f t="shared" si="17"/>
        <v/>
      </c>
    </row>
    <row r="182" spans="1:10">
      <c r="A182" s="14" t="str">
        <f>IF('Episode Data'!B178="","",'Episode Data'!B178)</f>
        <v/>
      </c>
      <c r="B182" s="14" t="str">
        <f>IF('Episode Data'!D178="","",'Episode Data'!D178)</f>
        <v/>
      </c>
      <c r="C182" s="14" t="str">
        <f>IF('Episode Data'!E178="","",'Episode Data'!E178)</f>
        <v/>
      </c>
      <c r="D182" s="15" t="str">
        <f>IF('Episode Data'!F178="","",'Episode Data'!F178)</f>
        <v/>
      </c>
      <c r="E182" s="16" t="str">
        <f t="shared" si="12"/>
        <v/>
      </c>
      <c r="F182" s="15" t="str">
        <f t="shared" si="13"/>
        <v/>
      </c>
      <c r="G182" s="14" t="str">
        <f t="shared" si="14"/>
        <v/>
      </c>
      <c r="H182" s="14" t="str">
        <f t="shared" si="15"/>
        <v/>
      </c>
      <c r="I182" s="14" t="str">
        <f t="shared" si="16"/>
        <v/>
      </c>
      <c r="J182" s="14" t="str">
        <f t="shared" si="17"/>
        <v/>
      </c>
    </row>
    <row r="183" spans="1:10">
      <c r="A183" s="14" t="str">
        <f>IF('Episode Data'!B179="","",'Episode Data'!B179)</f>
        <v/>
      </c>
      <c r="B183" s="14" t="str">
        <f>IF('Episode Data'!D179="","",'Episode Data'!D179)</f>
        <v/>
      </c>
      <c r="C183" s="14" t="str">
        <f>IF('Episode Data'!E179="","",'Episode Data'!E179)</f>
        <v/>
      </c>
      <c r="D183" s="15" t="str">
        <f>IF('Episode Data'!F179="","",'Episode Data'!F179)</f>
        <v/>
      </c>
      <c r="E183" s="16" t="str">
        <f t="shared" si="12"/>
        <v/>
      </c>
      <c r="F183" s="15" t="str">
        <f t="shared" si="13"/>
        <v/>
      </c>
      <c r="G183" s="14" t="str">
        <f t="shared" si="14"/>
        <v/>
      </c>
      <c r="H183" s="14" t="str">
        <f t="shared" si="15"/>
        <v/>
      </c>
      <c r="I183" s="14" t="str">
        <f t="shared" si="16"/>
        <v/>
      </c>
      <c r="J183" s="14" t="str">
        <f t="shared" si="17"/>
        <v/>
      </c>
    </row>
    <row r="184" spans="1:10">
      <c r="A184" s="14" t="str">
        <f>IF('Episode Data'!B180="","",'Episode Data'!B180)</f>
        <v/>
      </c>
      <c r="B184" s="14" t="str">
        <f>IF('Episode Data'!D180="","",'Episode Data'!D180)</f>
        <v/>
      </c>
      <c r="C184" s="14" t="str">
        <f>IF('Episode Data'!E180="","",'Episode Data'!E180)</f>
        <v/>
      </c>
      <c r="D184" s="15" t="str">
        <f>IF('Episode Data'!F180="","",'Episode Data'!F180)</f>
        <v/>
      </c>
      <c r="E184" s="16" t="str">
        <f t="shared" si="12"/>
        <v/>
      </c>
      <c r="F184" s="15" t="str">
        <f t="shared" si="13"/>
        <v/>
      </c>
      <c r="G184" s="14" t="str">
        <f t="shared" si="14"/>
        <v/>
      </c>
      <c r="H184" s="14" t="str">
        <f t="shared" si="15"/>
        <v/>
      </c>
      <c r="I184" s="14" t="str">
        <f t="shared" si="16"/>
        <v/>
      </c>
      <c r="J184" s="14" t="str">
        <f t="shared" si="17"/>
        <v/>
      </c>
    </row>
    <row r="185" spans="1:10">
      <c r="A185" s="14" t="str">
        <f>IF('Episode Data'!B181="","",'Episode Data'!B181)</f>
        <v/>
      </c>
      <c r="B185" s="14" t="str">
        <f>IF('Episode Data'!D181="","",'Episode Data'!D181)</f>
        <v/>
      </c>
      <c r="C185" s="14" t="str">
        <f>IF('Episode Data'!E181="","",'Episode Data'!E181)</f>
        <v/>
      </c>
      <c r="D185" s="15" t="str">
        <f>IF('Episode Data'!F181="","",'Episode Data'!F181)</f>
        <v/>
      </c>
      <c r="E185" s="16" t="str">
        <f t="shared" si="12"/>
        <v/>
      </c>
      <c r="F185" s="15" t="str">
        <f t="shared" si="13"/>
        <v/>
      </c>
      <c r="G185" s="14" t="str">
        <f t="shared" si="14"/>
        <v/>
      </c>
      <c r="H185" s="14" t="str">
        <f t="shared" si="15"/>
        <v/>
      </c>
      <c r="I185" s="14" t="str">
        <f t="shared" si="16"/>
        <v/>
      </c>
      <c r="J185" s="14" t="str">
        <f t="shared" si="17"/>
        <v/>
      </c>
    </row>
    <row r="186" spans="1:10">
      <c r="A186" s="14" t="str">
        <f>IF('Episode Data'!B182="","",'Episode Data'!B182)</f>
        <v/>
      </c>
      <c r="B186" s="14" t="str">
        <f>IF('Episode Data'!D182="","",'Episode Data'!D182)</f>
        <v/>
      </c>
      <c r="C186" s="14" t="str">
        <f>IF('Episode Data'!E182="","",'Episode Data'!E182)</f>
        <v/>
      </c>
      <c r="D186" s="15" t="str">
        <f>IF('Episode Data'!F182="","",'Episode Data'!F182)</f>
        <v/>
      </c>
      <c r="E186" s="16" t="str">
        <f t="shared" si="12"/>
        <v/>
      </c>
      <c r="F186" s="15" t="str">
        <f t="shared" si="13"/>
        <v/>
      </c>
      <c r="G186" s="14" t="str">
        <f t="shared" si="14"/>
        <v/>
      </c>
      <c r="H186" s="14" t="str">
        <f t="shared" si="15"/>
        <v/>
      </c>
      <c r="I186" s="14" t="str">
        <f t="shared" si="16"/>
        <v/>
      </c>
      <c r="J186" s="14" t="str">
        <f t="shared" si="17"/>
        <v/>
      </c>
    </row>
    <row r="187" spans="1:10">
      <c r="A187" s="14" t="str">
        <f>IF('Episode Data'!B183="","",'Episode Data'!B183)</f>
        <v/>
      </c>
      <c r="B187" s="14" t="str">
        <f>IF('Episode Data'!D183="","",'Episode Data'!D183)</f>
        <v/>
      </c>
      <c r="C187" s="14" t="str">
        <f>IF('Episode Data'!E183="","",'Episode Data'!E183)</f>
        <v/>
      </c>
      <c r="D187" s="15" t="str">
        <f>IF('Episode Data'!F183="","",'Episode Data'!F183)</f>
        <v/>
      </c>
      <c r="E187" s="16" t="str">
        <f t="shared" si="12"/>
        <v/>
      </c>
      <c r="F187" s="15" t="str">
        <f t="shared" si="13"/>
        <v/>
      </c>
      <c r="G187" s="14" t="str">
        <f t="shared" si="14"/>
        <v/>
      </c>
      <c r="H187" s="14" t="str">
        <f t="shared" si="15"/>
        <v/>
      </c>
      <c r="I187" s="14" t="str">
        <f t="shared" si="16"/>
        <v/>
      </c>
      <c r="J187" s="14" t="str">
        <f t="shared" si="17"/>
        <v/>
      </c>
    </row>
    <row r="188" spans="1:10">
      <c r="A188" s="14" t="str">
        <f>IF('Episode Data'!B184="","",'Episode Data'!B184)</f>
        <v/>
      </c>
      <c r="B188" s="14" t="str">
        <f>IF('Episode Data'!D184="","",'Episode Data'!D184)</f>
        <v/>
      </c>
      <c r="C188" s="14" t="str">
        <f>IF('Episode Data'!E184="","",'Episode Data'!E184)</f>
        <v/>
      </c>
      <c r="D188" s="15" t="str">
        <f>IF('Episode Data'!F184="","",'Episode Data'!F184)</f>
        <v/>
      </c>
      <c r="E188" s="16" t="str">
        <f t="shared" si="12"/>
        <v/>
      </c>
      <c r="F188" s="15" t="str">
        <f t="shared" si="13"/>
        <v/>
      </c>
      <c r="G188" s="14" t="str">
        <f t="shared" si="14"/>
        <v/>
      </c>
      <c r="H188" s="14" t="str">
        <f t="shared" si="15"/>
        <v/>
      </c>
      <c r="I188" s="14" t="str">
        <f t="shared" si="16"/>
        <v/>
      </c>
      <c r="J188" s="14" t="str">
        <f t="shared" si="17"/>
        <v/>
      </c>
    </row>
    <row r="189" spans="1:10">
      <c r="A189" s="14" t="str">
        <f>IF('Episode Data'!B185="","",'Episode Data'!B185)</f>
        <v/>
      </c>
      <c r="B189" s="14" t="str">
        <f>IF('Episode Data'!D185="","",'Episode Data'!D185)</f>
        <v/>
      </c>
      <c r="C189" s="14" t="str">
        <f>IF('Episode Data'!E185="","",'Episode Data'!E185)</f>
        <v/>
      </c>
      <c r="D189" s="15" t="str">
        <f>IF('Episode Data'!F185="","",'Episode Data'!F185)</f>
        <v/>
      </c>
      <c r="E189" s="16" t="str">
        <f t="shared" si="12"/>
        <v/>
      </c>
      <c r="F189" s="15" t="str">
        <f t="shared" si="13"/>
        <v/>
      </c>
      <c r="G189" s="14" t="str">
        <f t="shared" si="14"/>
        <v/>
      </c>
      <c r="H189" s="14" t="str">
        <f t="shared" si="15"/>
        <v/>
      </c>
      <c r="I189" s="14" t="str">
        <f t="shared" si="16"/>
        <v/>
      </c>
      <c r="J189" s="14" t="str">
        <f t="shared" si="17"/>
        <v/>
      </c>
    </row>
    <row r="190" spans="1:10">
      <c r="A190" s="14" t="str">
        <f>IF('Episode Data'!B186="","",'Episode Data'!B186)</f>
        <v/>
      </c>
      <c r="B190" s="14" t="str">
        <f>IF('Episode Data'!D186="","",'Episode Data'!D186)</f>
        <v/>
      </c>
      <c r="C190" s="14" t="str">
        <f>IF('Episode Data'!E186="","",'Episode Data'!E186)</f>
        <v/>
      </c>
      <c r="D190" s="15" t="str">
        <f>IF('Episode Data'!F186="","",'Episode Data'!F186)</f>
        <v/>
      </c>
      <c r="E190" s="16" t="str">
        <f t="shared" si="12"/>
        <v/>
      </c>
      <c r="F190" s="15" t="str">
        <f t="shared" si="13"/>
        <v/>
      </c>
      <c r="G190" s="14" t="str">
        <f t="shared" si="14"/>
        <v/>
      </c>
      <c r="H190" s="14" t="str">
        <f t="shared" si="15"/>
        <v/>
      </c>
      <c r="I190" s="14" t="str">
        <f t="shared" si="16"/>
        <v/>
      </c>
      <c r="J190" s="14" t="str">
        <f t="shared" si="17"/>
        <v/>
      </c>
    </row>
    <row r="191" spans="1:10">
      <c r="A191" s="14" t="str">
        <f>IF('Episode Data'!B187="","",'Episode Data'!B187)</f>
        <v/>
      </c>
      <c r="B191" s="14" t="str">
        <f>IF('Episode Data'!D187="","",'Episode Data'!D187)</f>
        <v/>
      </c>
      <c r="C191" s="14" t="str">
        <f>IF('Episode Data'!E187="","",'Episode Data'!E187)</f>
        <v/>
      </c>
      <c r="D191" s="15" t="str">
        <f>IF('Episode Data'!F187="","",'Episode Data'!F187)</f>
        <v/>
      </c>
      <c r="E191" s="16" t="str">
        <f t="shared" si="12"/>
        <v/>
      </c>
      <c r="F191" s="15" t="str">
        <f t="shared" si="13"/>
        <v/>
      </c>
      <c r="G191" s="14" t="str">
        <f t="shared" si="14"/>
        <v/>
      </c>
      <c r="H191" s="14" t="str">
        <f t="shared" si="15"/>
        <v/>
      </c>
      <c r="I191" s="14" t="str">
        <f t="shared" si="16"/>
        <v/>
      </c>
      <c r="J191" s="14" t="str">
        <f t="shared" si="17"/>
        <v/>
      </c>
    </row>
    <row r="192" spans="1:10">
      <c r="A192" s="14" t="str">
        <f>IF('Episode Data'!B188="","",'Episode Data'!B188)</f>
        <v/>
      </c>
      <c r="B192" s="14" t="str">
        <f>IF('Episode Data'!D188="","",'Episode Data'!D188)</f>
        <v/>
      </c>
      <c r="C192" s="14" t="str">
        <f>IF('Episode Data'!E188="","",'Episode Data'!E188)</f>
        <v/>
      </c>
      <c r="D192" s="15" t="str">
        <f>IF('Episode Data'!F188="","",'Episode Data'!F188)</f>
        <v/>
      </c>
      <c r="E192" s="16" t="str">
        <f t="shared" si="12"/>
        <v/>
      </c>
      <c r="F192" s="15" t="str">
        <f t="shared" si="13"/>
        <v/>
      </c>
      <c r="G192" s="14" t="str">
        <f t="shared" si="14"/>
        <v/>
      </c>
      <c r="H192" s="14" t="str">
        <f t="shared" si="15"/>
        <v/>
      </c>
      <c r="I192" s="14" t="str">
        <f t="shared" si="16"/>
        <v/>
      </c>
      <c r="J192" s="14" t="str">
        <f t="shared" si="17"/>
        <v/>
      </c>
    </row>
    <row r="193" spans="1:10">
      <c r="A193" s="14" t="str">
        <f>IF('Episode Data'!B189="","",'Episode Data'!B189)</f>
        <v/>
      </c>
      <c r="B193" s="14" t="str">
        <f>IF('Episode Data'!D189="","",'Episode Data'!D189)</f>
        <v/>
      </c>
      <c r="C193" s="14" t="str">
        <f>IF('Episode Data'!E189="","",'Episode Data'!E189)</f>
        <v/>
      </c>
      <c r="D193" s="15" t="str">
        <f>IF('Episode Data'!F189="","",'Episode Data'!F189)</f>
        <v/>
      </c>
      <c r="E193" s="16" t="str">
        <f t="shared" si="12"/>
        <v/>
      </c>
      <c r="F193" s="15" t="str">
        <f t="shared" si="13"/>
        <v/>
      </c>
      <c r="G193" s="14" t="str">
        <f t="shared" si="14"/>
        <v/>
      </c>
      <c r="H193" s="14" t="str">
        <f t="shared" si="15"/>
        <v/>
      </c>
      <c r="I193" s="14" t="str">
        <f t="shared" si="16"/>
        <v/>
      </c>
      <c r="J193" s="14" t="str">
        <f t="shared" si="17"/>
        <v/>
      </c>
    </row>
    <row r="194" spans="1:10">
      <c r="A194" s="14" t="str">
        <f>IF('Episode Data'!B190="","",'Episode Data'!B190)</f>
        <v/>
      </c>
      <c r="B194" s="14" t="str">
        <f>IF('Episode Data'!D190="","",'Episode Data'!D190)</f>
        <v/>
      </c>
      <c r="C194" s="14" t="str">
        <f>IF('Episode Data'!E190="","",'Episode Data'!E190)</f>
        <v/>
      </c>
      <c r="D194" s="15" t="str">
        <f>IF('Episode Data'!F190="","",'Episode Data'!F190)</f>
        <v/>
      </c>
      <c r="E194" s="16" t="str">
        <f t="shared" si="12"/>
        <v/>
      </c>
      <c r="F194" s="15" t="str">
        <f t="shared" si="13"/>
        <v/>
      </c>
      <c r="G194" s="14" t="str">
        <f t="shared" si="14"/>
        <v/>
      </c>
      <c r="H194" s="14" t="str">
        <f t="shared" si="15"/>
        <v/>
      </c>
      <c r="I194" s="14" t="str">
        <f t="shared" si="16"/>
        <v/>
      </c>
      <c r="J194" s="14" t="str">
        <f t="shared" si="17"/>
        <v/>
      </c>
    </row>
    <row r="195" spans="1:10">
      <c r="A195" s="14" t="str">
        <f>IF('Episode Data'!B191="","",'Episode Data'!B191)</f>
        <v/>
      </c>
      <c r="B195" s="14" t="str">
        <f>IF('Episode Data'!D191="","",'Episode Data'!D191)</f>
        <v/>
      </c>
      <c r="C195" s="14" t="str">
        <f>IF('Episode Data'!E191="","",'Episode Data'!E191)</f>
        <v/>
      </c>
      <c r="D195" s="15" t="str">
        <f>IF('Episode Data'!F191="","",'Episode Data'!F191)</f>
        <v/>
      </c>
      <c r="E195" s="16" t="str">
        <f t="shared" si="12"/>
        <v/>
      </c>
      <c r="F195" s="15" t="str">
        <f t="shared" si="13"/>
        <v/>
      </c>
      <c r="G195" s="14" t="str">
        <f t="shared" si="14"/>
        <v/>
      </c>
      <c r="H195" s="14" t="str">
        <f t="shared" si="15"/>
        <v/>
      </c>
      <c r="I195" s="14" t="str">
        <f t="shared" si="16"/>
        <v/>
      </c>
      <c r="J195" s="14" t="str">
        <f t="shared" si="17"/>
        <v/>
      </c>
    </row>
    <row r="196" spans="1:10">
      <c r="A196" s="14" t="str">
        <f>IF('Episode Data'!B192="","",'Episode Data'!B192)</f>
        <v/>
      </c>
      <c r="B196" s="14" t="str">
        <f>IF('Episode Data'!D192="","",'Episode Data'!D192)</f>
        <v/>
      </c>
      <c r="C196" s="14" t="str">
        <f>IF('Episode Data'!E192="","",'Episode Data'!E192)</f>
        <v/>
      </c>
      <c r="D196" s="15" t="str">
        <f>IF('Episode Data'!F192="","",'Episode Data'!F192)</f>
        <v/>
      </c>
      <c r="E196" s="16" t="str">
        <f t="shared" si="12"/>
        <v/>
      </c>
      <c r="F196" s="15" t="str">
        <f t="shared" si="13"/>
        <v/>
      </c>
      <c r="G196" s="14" t="str">
        <f t="shared" si="14"/>
        <v/>
      </c>
      <c r="H196" s="14" t="str">
        <f t="shared" si="15"/>
        <v/>
      </c>
      <c r="I196" s="14" t="str">
        <f t="shared" si="16"/>
        <v/>
      </c>
      <c r="J196" s="14" t="str">
        <f t="shared" si="17"/>
        <v/>
      </c>
    </row>
    <row r="197" spans="1:10">
      <c r="A197" s="14" t="str">
        <f>IF('Episode Data'!B193="","",'Episode Data'!B193)</f>
        <v/>
      </c>
      <c r="B197" s="14" t="str">
        <f>IF('Episode Data'!D193="","",'Episode Data'!D193)</f>
        <v/>
      </c>
      <c r="C197" s="14" t="str">
        <f>IF('Episode Data'!E193="","",'Episode Data'!E193)</f>
        <v/>
      </c>
      <c r="D197" s="15" t="str">
        <f>IF('Episode Data'!F193="","",'Episode Data'!F193)</f>
        <v/>
      </c>
      <c r="E197" s="16" t="str">
        <f t="shared" si="12"/>
        <v/>
      </c>
      <c r="F197" s="15" t="str">
        <f t="shared" si="13"/>
        <v/>
      </c>
      <c r="G197" s="14" t="str">
        <f t="shared" si="14"/>
        <v/>
      </c>
      <c r="H197" s="14" t="str">
        <f t="shared" si="15"/>
        <v/>
      </c>
      <c r="I197" s="14" t="str">
        <f t="shared" si="16"/>
        <v/>
      </c>
      <c r="J197" s="14" t="str">
        <f t="shared" si="17"/>
        <v/>
      </c>
    </row>
    <row r="198" spans="1:10">
      <c r="A198" s="14" t="str">
        <f>IF('Episode Data'!B194="","",'Episode Data'!B194)</f>
        <v/>
      </c>
      <c r="B198" s="14" t="str">
        <f>IF('Episode Data'!D194="","",'Episode Data'!D194)</f>
        <v/>
      </c>
      <c r="C198" s="14" t="str">
        <f>IF('Episode Data'!E194="","",'Episode Data'!E194)</f>
        <v/>
      </c>
      <c r="D198" s="15" t="str">
        <f>IF('Episode Data'!F194="","",'Episode Data'!F194)</f>
        <v/>
      </c>
      <c r="E198" s="16" t="str">
        <f t="shared" si="12"/>
        <v/>
      </c>
      <c r="F198" s="15" t="str">
        <f t="shared" si="13"/>
        <v/>
      </c>
      <c r="G198" s="14" t="str">
        <f t="shared" si="14"/>
        <v/>
      </c>
      <c r="H198" s="14" t="str">
        <f t="shared" si="15"/>
        <v/>
      </c>
      <c r="I198" s="14" t="str">
        <f t="shared" si="16"/>
        <v/>
      </c>
      <c r="J198" s="14" t="str">
        <f t="shared" si="17"/>
        <v/>
      </c>
    </row>
    <row r="199" spans="1:10">
      <c r="A199" s="14" t="str">
        <f>IF('Episode Data'!B195="","",'Episode Data'!B195)</f>
        <v/>
      </c>
      <c r="B199" s="14" t="str">
        <f>IF('Episode Data'!D195="","",'Episode Data'!D195)</f>
        <v/>
      </c>
      <c r="C199" s="14" t="str">
        <f>IF('Episode Data'!E195="","",'Episode Data'!E195)</f>
        <v/>
      </c>
      <c r="D199" s="15" t="str">
        <f>IF('Episode Data'!F195="","",'Episode Data'!F195)</f>
        <v/>
      </c>
      <c r="E199" s="16" t="str">
        <f t="shared" si="12"/>
        <v/>
      </c>
      <c r="F199" s="15" t="str">
        <f t="shared" si="13"/>
        <v/>
      </c>
      <c r="G199" s="14" t="str">
        <f t="shared" si="14"/>
        <v/>
      </c>
      <c r="H199" s="14" t="str">
        <f t="shared" si="15"/>
        <v/>
      </c>
      <c r="I199" s="14" t="str">
        <f t="shared" si="16"/>
        <v/>
      </c>
      <c r="J199" s="14" t="str">
        <f t="shared" si="17"/>
        <v/>
      </c>
    </row>
    <row r="200" spans="1:10">
      <c r="A200" s="14" t="str">
        <f>IF('Episode Data'!B196="","",'Episode Data'!B196)</f>
        <v/>
      </c>
      <c r="B200" s="14" t="str">
        <f>IF('Episode Data'!D196="","",'Episode Data'!D196)</f>
        <v/>
      </c>
      <c r="C200" s="14" t="str">
        <f>IF('Episode Data'!E196="","",'Episode Data'!E196)</f>
        <v/>
      </c>
      <c r="D200" s="15" t="str">
        <f>IF('Episode Data'!F196="","",'Episode Data'!F196)</f>
        <v/>
      </c>
      <c r="E200" s="16" t="str">
        <f t="shared" ref="E200:E263" si="18">IF($B$4="","",$B$4)</f>
        <v/>
      </c>
      <c r="F200" s="15" t="str">
        <f t="shared" ref="F200:F263" si="19">IF(OR(D200="",E200=""),"",D200*E200)</f>
        <v/>
      </c>
      <c r="G200" s="14" t="str">
        <f t="shared" ref="G200:G263" si="20">IF(F200="","",IF(F200&gt;=2000,"Yes","No"))</f>
        <v/>
      </c>
      <c r="H200" s="14" t="str">
        <f t="shared" ref="H200:H263" si="21">IF(F200="","",IF(F200&lt;=50000,"Yes","No"))</f>
        <v/>
      </c>
      <c r="I200" s="14" t="str">
        <f t="shared" ref="I200:I263" si="22">IF(A200="","",IF(AND(G200="Yes",H200="Yes"),"Yes","No"))</f>
        <v/>
      </c>
      <c r="J200" s="14" t="str">
        <f t="shared" ref="J200:J263" si="23">IF(A200="","",IF(G200&lt;&gt;"Yes","Below threshold",IF(H200&lt;&gt;"Yes","Above threshold","")))</f>
        <v/>
      </c>
    </row>
    <row r="201" spans="1:10">
      <c r="A201" s="14" t="str">
        <f>IF('Episode Data'!B197="","",'Episode Data'!B197)</f>
        <v/>
      </c>
      <c r="B201" s="14" t="str">
        <f>IF('Episode Data'!D197="","",'Episode Data'!D197)</f>
        <v/>
      </c>
      <c r="C201" s="14" t="str">
        <f>IF('Episode Data'!E197="","",'Episode Data'!E197)</f>
        <v/>
      </c>
      <c r="D201" s="15" t="str">
        <f>IF('Episode Data'!F197="","",'Episode Data'!F197)</f>
        <v/>
      </c>
      <c r="E201" s="16" t="str">
        <f t="shared" si="18"/>
        <v/>
      </c>
      <c r="F201" s="15" t="str">
        <f t="shared" si="19"/>
        <v/>
      </c>
      <c r="G201" s="14" t="str">
        <f t="shared" si="20"/>
        <v/>
      </c>
      <c r="H201" s="14" t="str">
        <f t="shared" si="21"/>
        <v/>
      </c>
      <c r="I201" s="14" t="str">
        <f t="shared" si="22"/>
        <v/>
      </c>
      <c r="J201" s="14" t="str">
        <f t="shared" si="23"/>
        <v/>
      </c>
    </row>
    <row r="202" spans="1:10">
      <c r="A202" s="14" t="str">
        <f>IF('Episode Data'!B198="","",'Episode Data'!B198)</f>
        <v/>
      </c>
      <c r="B202" s="14" t="str">
        <f>IF('Episode Data'!D198="","",'Episode Data'!D198)</f>
        <v/>
      </c>
      <c r="C202" s="14" t="str">
        <f>IF('Episode Data'!E198="","",'Episode Data'!E198)</f>
        <v/>
      </c>
      <c r="D202" s="15" t="str">
        <f>IF('Episode Data'!F198="","",'Episode Data'!F198)</f>
        <v/>
      </c>
      <c r="E202" s="16" t="str">
        <f t="shared" si="18"/>
        <v/>
      </c>
      <c r="F202" s="15" t="str">
        <f t="shared" si="19"/>
        <v/>
      </c>
      <c r="G202" s="14" t="str">
        <f t="shared" si="20"/>
        <v/>
      </c>
      <c r="H202" s="14" t="str">
        <f t="shared" si="21"/>
        <v/>
      </c>
      <c r="I202" s="14" t="str">
        <f t="shared" si="22"/>
        <v/>
      </c>
      <c r="J202" s="14" t="str">
        <f t="shared" si="23"/>
        <v/>
      </c>
    </row>
    <row r="203" spans="1:10">
      <c r="A203" s="14" t="str">
        <f>IF('Episode Data'!B199="","",'Episode Data'!B199)</f>
        <v/>
      </c>
      <c r="B203" s="14" t="str">
        <f>IF('Episode Data'!D199="","",'Episode Data'!D199)</f>
        <v/>
      </c>
      <c r="C203" s="14" t="str">
        <f>IF('Episode Data'!E199="","",'Episode Data'!E199)</f>
        <v/>
      </c>
      <c r="D203" s="15" t="str">
        <f>IF('Episode Data'!F199="","",'Episode Data'!F199)</f>
        <v/>
      </c>
      <c r="E203" s="16" t="str">
        <f t="shared" si="18"/>
        <v/>
      </c>
      <c r="F203" s="15" t="str">
        <f t="shared" si="19"/>
        <v/>
      </c>
      <c r="G203" s="14" t="str">
        <f t="shared" si="20"/>
        <v/>
      </c>
      <c r="H203" s="14" t="str">
        <f t="shared" si="21"/>
        <v/>
      </c>
      <c r="I203" s="14" t="str">
        <f t="shared" si="22"/>
        <v/>
      </c>
      <c r="J203" s="14" t="str">
        <f t="shared" si="23"/>
        <v/>
      </c>
    </row>
    <row r="204" spans="1:10">
      <c r="A204" s="14" t="str">
        <f>IF('Episode Data'!B200="","",'Episode Data'!B200)</f>
        <v/>
      </c>
      <c r="B204" s="14" t="str">
        <f>IF('Episode Data'!D200="","",'Episode Data'!D200)</f>
        <v/>
      </c>
      <c r="C204" s="14" t="str">
        <f>IF('Episode Data'!E200="","",'Episode Data'!E200)</f>
        <v/>
      </c>
      <c r="D204" s="15" t="str">
        <f>IF('Episode Data'!F200="","",'Episode Data'!F200)</f>
        <v/>
      </c>
      <c r="E204" s="16" t="str">
        <f t="shared" si="18"/>
        <v/>
      </c>
      <c r="F204" s="15" t="str">
        <f t="shared" si="19"/>
        <v/>
      </c>
      <c r="G204" s="14" t="str">
        <f t="shared" si="20"/>
        <v/>
      </c>
      <c r="H204" s="14" t="str">
        <f t="shared" si="21"/>
        <v/>
      </c>
      <c r="I204" s="14" t="str">
        <f t="shared" si="22"/>
        <v/>
      </c>
      <c r="J204" s="14" t="str">
        <f t="shared" si="23"/>
        <v/>
      </c>
    </row>
    <row r="205" spans="1:10">
      <c r="A205" s="14" t="str">
        <f>IF('Episode Data'!B201="","",'Episode Data'!B201)</f>
        <v/>
      </c>
      <c r="B205" s="14" t="str">
        <f>IF('Episode Data'!D201="","",'Episode Data'!D201)</f>
        <v/>
      </c>
      <c r="C205" s="14" t="str">
        <f>IF('Episode Data'!E201="","",'Episode Data'!E201)</f>
        <v/>
      </c>
      <c r="D205" s="15" t="str">
        <f>IF('Episode Data'!F201="","",'Episode Data'!F201)</f>
        <v/>
      </c>
      <c r="E205" s="16" t="str">
        <f t="shared" si="18"/>
        <v/>
      </c>
      <c r="F205" s="15" t="str">
        <f t="shared" si="19"/>
        <v/>
      </c>
      <c r="G205" s="14" t="str">
        <f t="shared" si="20"/>
        <v/>
      </c>
      <c r="H205" s="14" t="str">
        <f t="shared" si="21"/>
        <v/>
      </c>
      <c r="I205" s="14" t="str">
        <f t="shared" si="22"/>
        <v/>
      </c>
      <c r="J205" s="14" t="str">
        <f t="shared" si="23"/>
        <v/>
      </c>
    </row>
    <row r="206" spans="1:10">
      <c r="A206" s="14" t="str">
        <f>IF('Episode Data'!B202="","",'Episode Data'!B202)</f>
        <v/>
      </c>
      <c r="B206" s="14" t="str">
        <f>IF('Episode Data'!D202="","",'Episode Data'!D202)</f>
        <v/>
      </c>
      <c r="C206" s="14" t="str">
        <f>IF('Episode Data'!E202="","",'Episode Data'!E202)</f>
        <v/>
      </c>
      <c r="D206" s="15" t="str">
        <f>IF('Episode Data'!F202="","",'Episode Data'!F202)</f>
        <v/>
      </c>
      <c r="E206" s="16" t="str">
        <f t="shared" si="18"/>
        <v/>
      </c>
      <c r="F206" s="15" t="str">
        <f t="shared" si="19"/>
        <v/>
      </c>
      <c r="G206" s="14" t="str">
        <f t="shared" si="20"/>
        <v/>
      </c>
      <c r="H206" s="14" t="str">
        <f t="shared" si="21"/>
        <v/>
      </c>
      <c r="I206" s="14" t="str">
        <f t="shared" si="22"/>
        <v/>
      </c>
      <c r="J206" s="14" t="str">
        <f t="shared" si="23"/>
        <v/>
      </c>
    </row>
    <row r="207" spans="1:10">
      <c r="A207" s="14" t="str">
        <f>IF('Episode Data'!B203="","",'Episode Data'!B203)</f>
        <v/>
      </c>
      <c r="B207" s="14" t="str">
        <f>IF('Episode Data'!D203="","",'Episode Data'!D203)</f>
        <v/>
      </c>
      <c r="C207" s="14" t="str">
        <f>IF('Episode Data'!E203="","",'Episode Data'!E203)</f>
        <v/>
      </c>
      <c r="D207" s="15" t="str">
        <f>IF('Episode Data'!F203="","",'Episode Data'!F203)</f>
        <v/>
      </c>
      <c r="E207" s="16" t="str">
        <f t="shared" si="18"/>
        <v/>
      </c>
      <c r="F207" s="15" t="str">
        <f t="shared" si="19"/>
        <v/>
      </c>
      <c r="G207" s="14" t="str">
        <f t="shared" si="20"/>
        <v/>
      </c>
      <c r="H207" s="14" t="str">
        <f t="shared" si="21"/>
        <v/>
      </c>
      <c r="I207" s="14" t="str">
        <f t="shared" si="22"/>
        <v/>
      </c>
      <c r="J207" s="14" t="str">
        <f t="shared" si="23"/>
        <v/>
      </c>
    </row>
    <row r="208" spans="1:10">
      <c r="A208" s="14" t="str">
        <f>IF('Episode Data'!B204="","",'Episode Data'!B204)</f>
        <v/>
      </c>
      <c r="B208" s="14" t="str">
        <f>IF('Episode Data'!D204="","",'Episode Data'!D204)</f>
        <v/>
      </c>
      <c r="C208" s="14" t="str">
        <f>IF('Episode Data'!E204="","",'Episode Data'!E204)</f>
        <v/>
      </c>
      <c r="D208" s="15" t="str">
        <f>IF('Episode Data'!F204="","",'Episode Data'!F204)</f>
        <v/>
      </c>
      <c r="E208" s="16" t="str">
        <f t="shared" si="18"/>
        <v/>
      </c>
      <c r="F208" s="15" t="str">
        <f t="shared" si="19"/>
        <v/>
      </c>
      <c r="G208" s="14" t="str">
        <f t="shared" si="20"/>
        <v/>
      </c>
      <c r="H208" s="14" t="str">
        <f t="shared" si="21"/>
        <v/>
      </c>
      <c r="I208" s="14" t="str">
        <f t="shared" si="22"/>
        <v/>
      </c>
      <c r="J208" s="14" t="str">
        <f t="shared" si="23"/>
        <v/>
      </c>
    </row>
    <row r="209" spans="1:10">
      <c r="A209" s="14" t="str">
        <f>IF('Episode Data'!B205="","",'Episode Data'!B205)</f>
        <v/>
      </c>
      <c r="B209" s="14" t="str">
        <f>IF('Episode Data'!D205="","",'Episode Data'!D205)</f>
        <v/>
      </c>
      <c r="C209" s="14" t="str">
        <f>IF('Episode Data'!E205="","",'Episode Data'!E205)</f>
        <v/>
      </c>
      <c r="D209" s="15" t="str">
        <f>IF('Episode Data'!F205="","",'Episode Data'!F205)</f>
        <v/>
      </c>
      <c r="E209" s="16" t="str">
        <f t="shared" si="18"/>
        <v/>
      </c>
      <c r="F209" s="15" t="str">
        <f t="shared" si="19"/>
        <v/>
      </c>
      <c r="G209" s="14" t="str">
        <f t="shared" si="20"/>
        <v/>
      </c>
      <c r="H209" s="14" t="str">
        <f t="shared" si="21"/>
        <v/>
      </c>
      <c r="I209" s="14" t="str">
        <f t="shared" si="22"/>
        <v/>
      </c>
      <c r="J209" s="14" t="str">
        <f t="shared" si="23"/>
        <v/>
      </c>
    </row>
    <row r="210" spans="1:10">
      <c r="A210" s="14" t="str">
        <f>IF('Episode Data'!B206="","",'Episode Data'!B206)</f>
        <v/>
      </c>
      <c r="B210" s="14" t="str">
        <f>IF('Episode Data'!D206="","",'Episode Data'!D206)</f>
        <v/>
      </c>
      <c r="C210" s="14" t="str">
        <f>IF('Episode Data'!E206="","",'Episode Data'!E206)</f>
        <v/>
      </c>
      <c r="D210" s="15" t="str">
        <f>IF('Episode Data'!F206="","",'Episode Data'!F206)</f>
        <v/>
      </c>
      <c r="E210" s="16" t="str">
        <f t="shared" si="18"/>
        <v/>
      </c>
      <c r="F210" s="15" t="str">
        <f t="shared" si="19"/>
        <v/>
      </c>
      <c r="G210" s="14" t="str">
        <f t="shared" si="20"/>
        <v/>
      </c>
      <c r="H210" s="14" t="str">
        <f t="shared" si="21"/>
        <v/>
      </c>
      <c r="I210" s="14" t="str">
        <f t="shared" si="22"/>
        <v/>
      </c>
      <c r="J210" s="14" t="str">
        <f t="shared" si="23"/>
        <v/>
      </c>
    </row>
    <row r="211" spans="1:10">
      <c r="A211" s="14" t="str">
        <f>IF('Episode Data'!B207="","",'Episode Data'!B207)</f>
        <v/>
      </c>
      <c r="B211" s="14" t="str">
        <f>IF('Episode Data'!D207="","",'Episode Data'!D207)</f>
        <v/>
      </c>
      <c r="C211" s="14" t="str">
        <f>IF('Episode Data'!E207="","",'Episode Data'!E207)</f>
        <v/>
      </c>
      <c r="D211" s="15" t="str">
        <f>IF('Episode Data'!F207="","",'Episode Data'!F207)</f>
        <v/>
      </c>
      <c r="E211" s="16" t="str">
        <f t="shared" si="18"/>
        <v/>
      </c>
      <c r="F211" s="15" t="str">
        <f t="shared" si="19"/>
        <v/>
      </c>
      <c r="G211" s="14" t="str">
        <f t="shared" si="20"/>
        <v/>
      </c>
      <c r="H211" s="14" t="str">
        <f t="shared" si="21"/>
        <v/>
      </c>
      <c r="I211" s="14" t="str">
        <f t="shared" si="22"/>
        <v/>
      </c>
      <c r="J211" s="14" t="str">
        <f t="shared" si="23"/>
        <v/>
      </c>
    </row>
    <row r="212" spans="1:10">
      <c r="A212" s="14" t="str">
        <f>IF('Episode Data'!B208="","",'Episode Data'!B208)</f>
        <v/>
      </c>
      <c r="B212" s="14" t="str">
        <f>IF('Episode Data'!D208="","",'Episode Data'!D208)</f>
        <v/>
      </c>
      <c r="C212" s="14" t="str">
        <f>IF('Episode Data'!E208="","",'Episode Data'!E208)</f>
        <v/>
      </c>
      <c r="D212" s="15" t="str">
        <f>IF('Episode Data'!F208="","",'Episode Data'!F208)</f>
        <v/>
      </c>
      <c r="E212" s="16" t="str">
        <f t="shared" si="18"/>
        <v/>
      </c>
      <c r="F212" s="15" t="str">
        <f t="shared" si="19"/>
        <v/>
      </c>
      <c r="G212" s="14" t="str">
        <f t="shared" si="20"/>
        <v/>
      </c>
      <c r="H212" s="14" t="str">
        <f t="shared" si="21"/>
        <v/>
      </c>
      <c r="I212" s="14" t="str">
        <f t="shared" si="22"/>
        <v/>
      </c>
      <c r="J212" s="14" t="str">
        <f t="shared" si="23"/>
        <v/>
      </c>
    </row>
    <row r="213" spans="1:10">
      <c r="A213" s="14" t="str">
        <f>IF('Episode Data'!B209="","",'Episode Data'!B209)</f>
        <v/>
      </c>
      <c r="B213" s="14" t="str">
        <f>IF('Episode Data'!D209="","",'Episode Data'!D209)</f>
        <v/>
      </c>
      <c r="C213" s="14" t="str">
        <f>IF('Episode Data'!E209="","",'Episode Data'!E209)</f>
        <v/>
      </c>
      <c r="D213" s="15" t="str">
        <f>IF('Episode Data'!F209="","",'Episode Data'!F209)</f>
        <v/>
      </c>
      <c r="E213" s="16" t="str">
        <f t="shared" si="18"/>
        <v/>
      </c>
      <c r="F213" s="15" t="str">
        <f t="shared" si="19"/>
        <v/>
      </c>
      <c r="G213" s="14" t="str">
        <f t="shared" si="20"/>
        <v/>
      </c>
      <c r="H213" s="14" t="str">
        <f t="shared" si="21"/>
        <v/>
      </c>
      <c r="I213" s="14" t="str">
        <f t="shared" si="22"/>
        <v/>
      </c>
      <c r="J213" s="14" t="str">
        <f t="shared" si="23"/>
        <v/>
      </c>
    </row>
    <row r="214" spans="1:10">
      <c r="A214" s="14" t="str">
        <f>IF('Episode Data'!B210="","",'Episode Data'!B210)</f>
        <v/>
      </c>
      <c r="B214" s="14" t="str">
        <f>IF('Episode Data'!D210="","",'Episode Data'!D210)</f>
        <v/>
      </c>
      <c r="C214" s="14" t="str">
        <f>IF('Episode Data'!E210="","",'Episode Data'!E210)</f>
        <v/>
      </c>
      <c r="D214" s="15" t="str">
        <f>IF('Episode Data'!F210="","",'Episode Data'!F210)</f>
        <v/>
      </c>
      <c r="E214" s="16" t="str">
        <f t="shared" si="18"/>
        <v/>
      </c>
      <c r="F214" s="15" t="str">
        <f t="shared" si="19"/>
        <v/>
      </c>
      <c r="G214" s="14" t="str">
        <f t="shared" si="20"/>
        <v/>
      </c>
      <c r="H214" s="14" t="str">
        <f t="shared" si="21"/>
        <v/>
      </c>
      <c r="I214" s="14" t="str">
        <f t="shared" si="22"/>
        <v/>
      </c>
      <c r="J214" s="14" t="str">
        <f t="shared" si="23"/>
        <v/>
      </c>
    </row>
    <row r="215" spans="1:10">
      <c r="A215" s="14" t="str">
        <f>IF('Episode Data'!B211="","",'Episode Data'!B211)</f>
        <v/>
      </c>
      <c r="B215" s="14" t="str">
        <f>IF('Episode Data'!D211="","",'Episode Data'!D211)</f>
        <v/>
      </c>
      <c r="C215" s="14" t="str">
        <f>IF('Episode Data'!E211="","",'Episode Data'!E211)</f>
        <v/>
      </c>
      <c r="D215" s="15" t="str">
        <f>IF('Episode Data'!F211="","",'Episode Data'!F211)</f>
        <v/>
      </c>
      <c r="E215" s="16" t="str">
        <f t="shared" si="18"/>
        <v/>
      </c>
      <c r="F215" s="15" t="str">
        <f t="shared" si="19"/>
        <v/>
      </c>
      <c r="G215" s="14" t="str">
        <f t="shared" si="20"/>
        <v/>
      </c>
      <c r="H215" s="14" t="str">
        <f t="shared" si="21"/>
        <v/>
      </c>
      <c r="I215" s="14" t="str">
        <f t="shared" si="22"/>
        <v/>
      </c>
      <c r="J215" s="14" t="str">
        <f t="shared" si="23"/>
        <v/>
      </c>
    </row>
    <row r="216" spans="1:10">
      <c r="A216" s="14" t="str">
        <f>IF('Episode Data'!B212="","",'Episode Data'!B212)</f>
        <v/>
      </c>
      <c r="B216" s="14" t="str">
        <f>IF('Episode Data'!D212="","",'Episode Data'!D212)</f>
        <v/>
      </c>
      <c r="C216" s="14" t="str">
        <f>IF('Episode Data'!E212="","",'Episode Data'!E212)</f>
        <v/>
      </c>
      <c r="D216" s="15" t="str">
        <f>IF('Episode Data'!F212="","",'Episode Data'!F212)</f>
        <v/>
      </c>
      <c r="E216" s="16" t="str">
        <f t="shared" si="18"/>
        <v/>
      </c>
      <c r="F216" s="15" t="str">
        <f t="shared" si="19"/>
        <v/>
      </c>
      <c r="G216" s="14" t="str">
        <f t="shared" si="20"/>
        <v/>
      </c>
      <c r="H216" s="14" t="str">
        <f t="shared" si="21"/>
        <v/>
      </c>
      <c r="I216" s="14" t="str">
        <f t="shared" si="22"/>
        <v/>
      </c>
      <c r="J216" s="14" t="str">
        <f t="shared" si="23"/>
        <v/>
      </c>
    </row>
    <row r="217" spans="1:10">
      <c r="A217" s="14" t="str">
        <f>IF('Episode Data'!B213="","",'Episode Data'!B213)</f>
        <v/>
      </c>
      <c r="B217" s="14" t="str">
        <f>IF('Episode Data'!D213="","",'Episode Data'!D213)</f>
        <v/>
      </c>
      <c r="C217" s="14" t="str">
        <f>IF('Episode Data'!E213="","",'Episode Data'!E213)</f>
        <v/>
      </c>
      <c r="D217" s="15" t="str">
        <f>IF('Episode Data'!F213="","",'Episode Data'!F213)</f>
        <v/>
      </c>
      <c r="E217" s="16" t="str">
        <f t="shared" si="18"/>
        <v/>
      </c>
      <c r="F217" s="15" t="str">
        <f t="shared" si="19"/>
        <v/>
      </c>
      <c r="G217" s="14" t="str">
        <f t="shared" si="20"/>
        <v/>
      </c>
      <c r="H217" s="14" t="str">
        <f t="shared" si="21"/>
        <v/>
      </c>
      <c r="I217" s="14" t="str">
        <f t="shared" si="22"/>
        <v/>
      </c>
      <c r="J217" s="14" t="str">
        <f t="shared" si="23"/>
        <v/>
      </c>
    </row>
    <row r="218" spans="1:10">
      <c r="A218" s="14" t="str">
        <f>IF('Episode Data'!B214="","",'Episode Data'!B214)</f>
        <v/>
      </c>
      <c r="B218" s="14" t="str">
        <f>IF('Episode Data'!D214="","",'Episode Data'!D214)</f>
        <v/>
      </c>
      <c r="C218" s="14" t="str">
        <f>IF('Episode Data'!E214="","",'Episode Data'!E214)</f>
        <v/>
      </c>
      <c r="D218" s="15" t="str">
        <f>IF('Episode Data'!F214="","",'Episode Data'!F214)</f>
        <v/>
      </c>
      <c r="E218" s="16" t="str">
        <f t="shared" si="18"/>
        <v/>
      </c>
      <c r="F218" s="15" t="str">
        <f t="shared" si="19"/>
        <v/>
      </c>
      <c r="G218" s="14" t="str">
        <f t="shared" si="20"/>
        <v/>
      </c>
      <c r="H218" s="14" t="str">
        <f t="shared" si="21"/>
        <v/>
      </c>
      <c r="I218" s="14" t="str">
        <f t="shared" si="22"/>
        <v/>
      </c>
      <c r="J218" s="14" t="str">
        <f t="shared" si="23"/>
        <v/>
      </c>
    </row>
    <row r="219" spans="1:10">
      <c r="A219" s="14" t="str">
        <f>IF('Episode Data'!B215="","",'Episode Data'!B215)</f>
        <v/>
      </c>
      <c r="B219" s="14" t="str">
        <f>IF('Episode Data'!D215="","",'Episode Data'!D215)</f>
        <v/>
      </c>
      <c r="C219" s="14" t="str">
        <f>IF('Episode Data'!E215="","",'Episode Data'!E215)</f>
        <v/>
      </c>
      <c r="D219" s="15" t="str">
        <f>IF('Episode Data'!F215="","",'Episode Data'!F215)</f>
        <v/>
      </c>
      <c r="E219" s="16" t="str">
        <f t="shared" si="18"/>
        <v/>
      </c>
      <c r="F219" s="15" t="str">
        <f t="shared" si="19"/>
        <v/>
      </c>
      <c r="G219" s="14" t="str">
        <f t="shared" si="20"/>
        <v/>
      </c>
      <c r="H219" s="14" t="str">
        <f t="shared" si="21"/>
        <v/>
      </c>
      <c r="I219" s="14" t="str">
        <f t="shared" si="22"/>
        <v/>
      </c>
      <c r="J219" s="14" t="str">
        <f t="shared" si="23"/>
        <v/>
      </c>
    </row>
    <row r="220" spans="1:10">
      <c r="A220" s="14" t="str">
        <f>IF('Episode Data'!B216="","",'Episode Data'!B216)</f>
        <v/>
      </c>
      <c r="B220" s="14" t="str">
        <f>IF('Episode Data'!D216="","",'Episode Data'!D216)</f>
        <v/>
      </c>
      <c r="C220" s="14" t="str">
        <f>IF('Episode Data'!E216="","",'Episode Data'!E216)</f>
        <v/>
      </c>
      <c r="D220" s="15" t="str">
        <f>IF('Episode Data'!F216="","",'Episode Data'!F216)</f>
        <v/>
      </c>
      <c r="E220" s="16" t="str">
        <f t="shared" si="18"/>
        <v/>
      </c>
      <c r="F220" s="15" t="str">
        <f t="shared" si="19"/>
        <v/>
      </c>
      <c r="G220" s="14" t="str">
        <f t="shared" si="20"/>
        <v/>
      </c>
      <c r="H220" s="14" t="str">
        <f t="shared" si="21"/>
        <v/>
      </c>
      <c r="I220" s="14" t="str">
        <f t="shared" si="22"/>
        <v/>
      </c>
      <c r="J220" s="14" t="str">
        <f t="shared" si="23"/>
        <v/>
      </c>
    </row>
    <row r="221" spans="1:10">
      <c r="A221" s="14" t="str">
        <f>IF('Episode Data'!B217="","",'Episode Data'!B217)</f>
        <v/>
      </c>
      <c r="B221" s="14" t="str">
        <f>IF('Episode Data'!D217="","",'Episode Data'!D217)</f>
        <v/>
      </c>
      <c r="C221" s="14" t="str">
        <f>IF('Episode Data'!E217="","",'Episode Data'!E217)</f>
        <v/>
      </c>
      <c r="D221" s="15" t="str">
        <f>IF('Episode Data'!F217="","",'Episode Data'!F217)</f>
        <v/>
      </c>
      <c r="E221" s="16" t="str">
        <f t="shared" si="18"/>
        <v/>
      </c>
      <c r="F221" s="15" t="str">
        <f t="shared" si="19"/>
        <v/>
      </c>
      <c r="G221" s="14" t="str">
        <f t="shared" si="20"/>
        <v/>
      </c>
      <c r="H221" s="14" t="str">
        <f t="shared" si="21"/>
        <v/>
      </c>
      <c r="I221" s="14" t="str">
        <f t="shared" si="22"/>
        <v/>
      </c>
      <c r="J221" s="14" t="str">
        <f t="shared" si="23"/>
        <v/>
      </c>
    </row>
    <row r="222" spans="1:10">
      <c r="A222" s="14" t="str">
        <f>IF('Episode Data'!B218="","",'Episode Data'!B218)</f>
        <v/>
      </c>
      <c r="B222" s="14" t="str">
        <f>IF('Episode Data'!D218="","",'Episode Data'!D218)</f>
        <v/>
      </c>
      <c r="C222" s="14" t="str">
        <f>IF('Episode Data'!E218="","",'Episode Data'!E218)</f>
        <v/>
      </c>
      <c r="D222" s="15" t="str">
        <f>IF('Episode Data'!F218="","",'Episode Data'!F218)</f>
        <v/>
      </c>
      <c r="E222" s="16" t="str">
        <f t="shared" si="18"/>
        <v/>
      </c>
      <c r="F222" s="15" t="str">
        <f t="shared" si="19"/>
        <v/>
      </c>
      <c r="G222" s="14" t="str">
        <f t="shared" si="20"/>
        <v/>
      </c>
      <c r="H222" s="14" t="str">
        <f t="shared" si="21"/>
        <v/>
      </c>
      <c r="I222" s="14" t="str">
        <f t="shared" si="22"/>
        <v/>
      </c>
      <c r="J222" s="14" t="str">
        <f t="shared" si="23"/>
        <v/>
      </c>
    </row>
    <row r="223" spans="1:10">
      <c r="A223" s="14" t="str">
        <f>IF('Episode Data'!B219="","",'Episode Data'!B219)</f>
        <v/>
      </c>
      <c r="B223" s="14" t="str">
        <f>IF('Episode Data'!D219="","",'Episode Data'!D219)</f>
        <v/>
      </c>
      <c r="C223" s="14" t="str">
        <f>IF('Episode Data'!E219="","",'Episode Data'!E219)</f>
        <v/>
      </c>
      <c r="D223" s="15" t="str">
        <f>IF('Episode Data'!F219="","",'Episode Data'!F219)</f>
        <v/>
      </c>
      <c r="E223" s="16" t="str">
        <f t="shared" si="18"/>
        <v/>
      </c>
      <c r="F223" s="15" t="str">
        <f t="shared" si="19"/>
        <v/>
      </c>
      <c r="G223" s="14" t="str">
        <f t="shared" si="20"/>
        <v/>
      </c>
      <c r="H223" s="14" t="str">
        <f t="shared" si="21"/>
        <v/>
      </c>
      <c r="I223" s="14" t="str">
        <f t="shared" si="22"/>
        <v/>
      </c>
      <c r="J223" s="14" t="str">
        <f t="shared" si="23"/>
        <v/>
      </c>
    </row>
    <row r="224" spans="1:10">
      <c r="A224" s="14" t="str">
        <f>IF('Episode Data'!B220="","",'Episode Data'!B220)</f>
        <v/>
      </c>
      <c r="B224" s="14" t="str">
        <f>IF('Episode Data'!D220="","",'Episode Data'!D220)</f>
        <v/>
      </c>
      <c r="C224" s="14" t="str">
        <f>IF('Episode Data'!E220="","",'Episode Data'!E220)</f>
        <v/>
      </c>
      <c r="D224" s="15" t="str">
        <f>IF('Episode Data'!F220="","",'Episode Data'!F220)</f>
        <v/>
      </c>
      <c r="E224" s="16" t="str">
        <f t="shared" si="18"/>
        <v/>
      </c>
      <c r="F224" s="15" t="str">
        <f t="shared" si="19"/>
        <v/>
      </c>
      <c r="G224" s="14" t="str">
        <f t="shared" si="20"/>
        <v/>
      </c>
      <c r="H224" s="14" t="str">
        <f t="shared" si="21"/>
        <v/>
      </c>
      <c r="I224" s="14" t="str">
        <f t="shared" si="22"/>
        <v/>
      </c>
      <c r="J224" s="14" t="str">
        <f t="shared" si="23"/>
        <v/>
      </c>
    </row>
    <row r="225" spans="1:10">
      <c r="A225" s="14" t="str">
        <f>IF('Episode Data'!B221="","",'Episode Data'!B221)</f>
        <v/>
      </c>
      <c r="B225" s="14" t="str">
        <f>IF('Episode Data'!D221="","",'Episode Data'!D221)</f>
        <v/>
      </c>
      <c r="C225" s="14" t="str">
        <f>IF('Episode Data'!E221="","",'Episode Data'!E221)</f>
        <v/>
      </c>
      <c r="D225" s="15" t="str">
        <f>IF('Episode Data'!F221="","",'Episode Data'!F221)</f>
        <v/>
      </c>
      <c r="E225" s="16" t="str">
        <f t="shared" si="18"/>
        <v/>
      </c>
      <c r="F225" s="15" t="str">
        <f t="shared" si="19"/>
        <v/>
      </c>
      <c r="G225" s="14" t="str">
        <f t="shared" si="20"/>
        <v/>
      </c>
      <c r="H225" s="14" t="str">
        <f t="shared" si="21"/>
        <v/>
      </c>
      <c r="I225" s="14" t="str">
        <f t="shared" si="22"/>
        <v/>
      </c>
      <c r="J225" s="14" t="str">
        <f t="shared" si="23"/>
        <v/>
      </c>
    </row>
    <row r="226" spans="1:10">
      <c r="A226" s="14" t="str">
        <f>IF('Episode Data'!B222="","",'Episode Data'!B222)</f>
        <v/>
      </c>
      <c r="B226" s="14" t="str">
        <f>IF('Episode Data'!D222="","",'Episode Data'!D222)</f>
        <v/>
      </c>
      <c r="C226" s="14" t="str">
        <f>IF('Episode Data'!E222="","",'Episode Data'!E222)</f>
        <v/>
      </c>
      <c r="D226" s="15" t="str">
        <f>IF('Episode Data'!F222="","",'Episode Data'!F222)</f>
        <v/>
      </c>
      <c r="E226" s="16" t="str">
        <f t="shared" si="18"/>
        <v/>
      </c>
      <c r="F226" s="15" t="str">
        <f t="shared" si="19"/>
        <v/>
      </c>
      <c r="G226" s="14" t="str">
        <f t="shared" si="20"/>
        <v/>
      </c>
      <c r="H226" s="14" t="str">
        <f t="shared" si="21"/>
        <v/>
      </c>
      <c r="I226" s="14" t="str">
        <f t="shared" si="22"/>
        <v/>
      </c>
      <c r="J226" s="14" t="str">
        <f t="shared" si="23"/>
        <v/>
      </c>
    </row>
    <row r="227" spans="1:10">
      <c r="A227" s="14" t="str">
        <f>IF('Episode Data'!B223="","",'Episode Data'!B223)</f>
        <v/>
      </c>
      <c r="B227" s="14" t="str">
        <f>IF('Episode Data'!D223="","",'Episode Data'!D223)</f>
        <v/>
      </c>
      <c r="C227" s="14" t="str">
        <f>IF('Episode Data'!E223="","",'Episode Data'!E223)</f>
        <v/>
      </c>
      <c r="D227" s="15" t="str">
        <f>IF('Episode Data'!F223="","",'Episode Data'!F223)</f>
        <v/>
      </c>
      <c r="E227" s="16" t="str">
        <f t="shared" si="18"/>
        <v/>
      </c>
      <c r="F227" s="15" t="str">
        <f t="shared" si="19"/>
        <v/>
      </c>
      <c r="G227" s="14" t="str">
        <f t="shared" si="20"/>
        <v/>
      </c>
      <c r="H227" s="14" t="str">
        <f t="shared" si="21"/>
        <v/>
      </c>
      <c r="I227" s="14" t="str">
        <f t="shared" si="22"/>
        <v/>
      </c>
      <c r="J227" s="14" t="str">
        <f t="shared" si="23"/>
        <v/>
      </c>
    </row>
    <row r="228" spans="1:10">
      <c r="A228" s="14" t="str">
        <f>IF('Episode Data'!B224="","",'Episode Data'!B224)</f>
        <v/>
      </c>
      <c r="B228" s="14" t="str">
        <f>IF('Episode Data'!D224="","",'Episode Data'!D224)</f>
        <v/>
      </c>
      <c r="C228" s="14" t="str">
        <f>IF('Episode Data'!E224="","",'Episode Data'!E224)</f>
        <v/>
      </c>
      <c r="D228" s="15" t="str">
        <f>IF('Episode Data'!F224="","",'Episode Data'!F224)</f>
        <v/>
      </c>
      <c r="E228" s="16" t="str">
        <f t="shared" si="18"/>
        <v/>
      </c>
      <c r="F228" s="15" t="str">
        <f t="shared" si="19"/>
        <v/>
      </c>
      <c r="G228" s="14" t="str">
        <f t="shared" si="20"/>
        <v/>
      </c>
      <c r="H228" s="14" t="str">
        <f t="shared" si="21"/>
        <v/>
      </c>
      <c r="I228" s="14" t="str">
        <f t="shared" si="22"/>
        <v/>
      </c>
      <c r="J228" s="14" t="str">
        <f t="shared" si="23"/>
        <v/>
      </c>
    </row>
    <row r="229" spans="1:10">
      <c r="A229" s="14" t="str">
        <f>IF('Episode Data'!B225="","",'Episode Data'!B225)</f>
        <v/>
      </c>
      <c r="B229" s="14" t="str">
        <f>IF('Episode Data'!D225="","",'Episode Data'!D225)</f>
        <v/>
      </c>
      <c r="C229" s="14" t="str">
        <f>IF('Episode Data'!E225="","",'Episode Data'!E225)</f>
        <v/>
      </c>
      <c r="D229" s="15" t="str">
        <f>IF('Episode Data'!F225="","",'Episode Data'!F225)</f>
        <v/>
      </c>
      <c r="E229" s="16" t="str">
        <f t="shared" si="18"/>
        <v/>
      </c>
      <c r="F229" s="15" t="str">
        <f t="shared" si="19"/>
        <v/>
      </c>
      <c r="G229" s="14" t="str">
        <f t="shared" si="20"/>
        <v/>
      </c>
      <c r="H229" s="14" t="str">
        <f t="shared" si="21"/>
        <v/>
      </c>
      <c r="I229" s="14" t="str">
        <f t="shared" si="22"/>
        <v/>
      </c>
      <c r="J229" s="14" t="str">
        <f t="shared" si="23"/>
        <v/>
      </c>
    </row>
    <row r="230" spans="1:10">
      <c r="A230" s="14" t="str">
        <f>IF('Episode Data'!B226="","",'Episode Data'!B226)</f>
        <v/>
      </c>
      <c r="B230" s="14" t="str">
        <f>IF('Episode Data'!D226="","",'Episode Data'!D226)</f>
        <v/>
      </c>
      <c r="C230" s="14" t="str">
        <f>IF('Episode Data'!E226="","",'Episode Data'!E226)</f>
        <v/>
      </c>
      <c r="D230" s="15" t="str">
        <f>IF('Episode Data'!F226="","",'Episode Data'!F226)</f>
        <v/>
      </c>
      <c r="E230" s="16" t="str">
        <f t="shared" si="18"/>
        <v/>
      </c>
      <c r="F230" s="15" t="str">
        <f t="shared" si="19"/>
        <v/>
      </c>
      <c r="G230" s="14" t="str">
        <f t="shared" si="20"/>
        <v/>
      </c>
      <c r="H230" s="14" t="str">
        <f t="shared" si="21"/>
        <v/>
      </c>
      <c r="I230" s="14" t="str">
        <f t="shared" si="22"/>
        <v/>
      </c>
      <c r="J230" s="14" t="str">
        <f t="shared" si="23"/>
        <v/>
      </c>
    </row>
    <row r="231" spans="1:10">
      <c r="A231" s="14" t="str">
        <f>IF('Episode Data'!B227="","",'Episode Data'!B227)</f>
        <v/>
      </c>
      <c r="B231" s="14" t="str">
        <f>IF('Episode Data'!D227="","",'Episode Data'!D227)</f>
        <v/>
      </c>
      <c r="C231" s="14" t="str">
        <f>IF('Episode Data'!E227="","",'Episode Data'!E227)</f>
        <v/>
      </c>
      <c r="D231" s="15" t="str">
        <f>IF('Episode Data'!F227="","",'Episode Data'!F227)</f>
        <v/>
      </c>
      <c r="E231" s="16" t="str">
        <f t="shared" si="18"/>
        <v/>
      </c>
      <c r="F231" s="15" t="str">
        <f t="shared" si="19"/>
        <v/>
      </c>
      <c r="G231" s="14" t="str">
        <f t="shared" si="20"/>
        <v/>
      </c>
      <c r="H231" s="14" t="str">
        <f t="shared" si="21"/>
        <v/>
      </c>
      <c r="I231" s="14" t="str">
        <f t="shared" si="22"/>
        <v/>
      </c>
      <c r="J231" s="14" t="str">
        <f t="shared" si="23"/>
        <v/>
      </c>
    </row>
    <row r="232" spans="1:10">
      <c r="A232" s="14" t="str">
        <f>IF('Episode Data'!B228="","",'Episode Data'!B228)</f>
        <v/>
      </c>
      <c r="B232" s="14" t="str">
        <f>IF('Episode Data'!D228="","",'Episode Data'!D228)</f>
        <v/>
      </c>
      <c r="C232" s="14" t="str">
        <f>IF('Episode Data'!E228="","",'Episode Data'!E228)</f>
        <v/>
      </c>
      <c r="D232" s="15" t="str">
        <f>IF('Episode Data'!F228="","",'Episode Data'!F228)</f>
        <v/>
      </c>
      <c r="E232" s="16" t="str">
        <f t="shared" si="18"/>
        <v/>
      </c>
      <c r="F232" s="15" t="str">
        <f t="shared" si="19"/>
        <v/>
      </c>
      <c r="G232" s="14" t="str">
        <f t="shared" si="20"/>
        <v/>
      </c>
      <c r="H232" s="14" t="str">
        <f t="shared" si="21"/>
        <v/>
      </c>
      <c r="I232" s="14" t="str">
        <f t="shared" si="22"/>
        <v/>
      </c>
      <c r="J232" s="14" t="str">
        <f t="shared" si="23"/>
        <v/>
      </c>
    </row>
    <row r="233" spans="1:10">
      <c r="A233" s="14" t="str">
        <f>IF('Episode Data'!B229="","",'Episode Data'!B229)</f>
        <v/>
      </c>
      <c r="B233" s="14" t="str">
        <f>IF('Episode Data'!D229="","",'Episode Data'!D229)</f>
        <v/>
      </c>
      <c r="C233" s="14" t="str">
        <f>IF('Episode Data'!E229="","",'Episode Data'!E229)</f>
        <v/>
      </c>
      <c r="D233" s="15" t="str">
        <f>IF('Episode Data'!F229="","",'Episode Data'!F229)</f>
        <v/>
      </c>
      <c r="E233" s="16" t="str">
        <f t="shared" si="18"/>
        <v/>
      </c>
      <c r="F233" s="15" t="str">
        <f t="shared" si="19"/>
        <v/>
      </c>
      <c r="G233" s="14" t="str">
        <f t="shared" si="20"/>
        <v/>
      </c>
      <c r="H233" s="14" t="str">
        <f t="shared" si="21"/>
        <v/>
      </c>
      <c r="I233" s="14" t="str">
        <f t="shared" si="22"/>
        <v/>
      </c>
      <c r="J233" s="14" t="str">
        <f t="shared" si="23"/>
        <v/>
      </c>
    </row>
    <row r="234" spans="1:10">
      <c r="A234" s="14" t="str">
        <f>IF('Episode Data'!B230="","",'Episode Data'!B230)</f>
        <v/>
      </c>
      <c r="B234" s="14" t="str">
        <f>IF('Episode Data'!D230="","",'Episode Data'!D230)</f>
        <v/>
      </c>
      <c r="C234" s="14" t="str">
        <f>IF('Episode Data'!E230="","",'Episode Data'!E230)</f>
        <v/>
      </c>
      <c r="D234" s="15" t="str">
        <f>IF('Episode Data'!F230="","",'Episode Data'!F230)</f>
        <v/>
      </c>
      <c r="E234" s="16" t="str">
        <f t="shared" si="18"/>
        <v/>
      </c>
      <c r="F234" s="15" t="str">
        <f t="shared" si="19"/>
        <v/>
      </c>
      <c r="G234" s="14" t="str">
        <f t="shared" si="20"/>
        <v/>
      </c>
      <c r="H234" s="14" t="str">
        <f t="shared" si="21"/>
        <v/>
      </c>
      <c r="I234" s="14" t="str">
        <f t="shared" si="22"/>
        <v/>
      </c>
      <c r="J234" s="14" t="str">
        <f t="shared" si="23"/>
        <v/>
      </c>
    </row>
    <row r="235" spans="1:10">
      <c r="A235" s="14" t="str">
        <f>IF('Episode Data'!B231="","",'Episode Data'!B231)</f>
        <v/>
      </c>
      <c r="B235" s="14" t="str">
        <f>IF('Episode Data'!D231="","",'Episode Data'!D231)</f>
        <v/>
      </c>
      <c r="C235" s="14" t="str">
        <f>IF('Episode Data'!E231="","",'Episode Data'!E231)</f>
        <v/>
      </c>
      <c r="D235" s="15" t="str">
        <f>IF('Episode Data'!F231="","",'Episode Data'!F231)</f>
        <v/>
      </c>
      <c r="E235" s="16" t="str">
        <f t="shared" si="18"/>
        <v/>
      </c>
      <c r="F235" s="15" t="str">
        <f t="shared" si="19"/>
        <v/>
      </c>
      <c r="G235" s="14" t="str">
        <f t="shared" si="20"/>
        <v/>
      </c>
      <c r="H235" s="14" t="str">
        <f t="shared" si="21"/>
        <v/>
      </c>
      <c r="I235" s="14" t="str">
        <f t="shared" si="22"/>
        <v/>
      </c>
      <c r="J235" s="14" t="str">
        <f t="shared" si="23"/>
        <v/>
      </c>
    </row>
    <row r="236" spans="1:10">
      <c r="A236" s="14" t="str">
        <f>IF('Episode Data'!B232="","",'Episode Data'!B232)</f>
        <v/>
      </c>
      <c r="B236" s="14" t="str">
        <f>IF('Episode Data'!D232="","",'Episode Data'!D232)</f>
        <v/>
      </c>
      <c r="C236" s="14" t="str">
        <f>IF('Episode Data'!E232="","",'Episode Data'!E232)</f>
        <v/>
      </c>
      <c r="D236" s="15" t="str">
        <f>IF('Episode Data'!F232="","",'Episode Data'!F232)</f>
        <v/>
      </c>
      <c r="E236" s="16" t="str">
        <f t="shared" si="18"/>
        <v/>
      </c>
      <c r="F236" s="15" t="str">
        <f t="shared" si="19"/>
        <v/>
      </c>
      <c r="G236" s="14" t="str">
        <f t="shared" si="20"/>
        <v/>
      </c>
      <c r="H236" s="14" t="str">
        <f t="shared" si="21"/>
        <v/>
      </c>
      <c r="I236" s="14" t="str">
        <f t="shared" si="22"/>
        <v/>
      </c>
      <c r="J236" s="14" t="str">
        <f t="shared" si="23"/>
        <v/>
      </c>
    </row>
    <row r="237" spans="1:10">
      <c r="A237" s="14" t="str">
        <f>IF('Episode Data'!B233="","",'Episode Data'!B233)</f>
        <v/>
      </c>
      <c r="B237" s="14" t="str">
        <f>IF('Episode Data'!D233="","",'Episode Data'!D233)</f>
        <v/>
      </c>
      <c r="C237" s="14" t="str">
        <f>IF('Episode Data'!E233="","",'Episode Data'!E233)</f>
        <v/>
      </c>
      <c r="D237" s="15" t="str">
        <f>IF('Episode Data'!F233="","",'Episode Data'!F233)</f>
        <v/>
      </c>
      <c r="E237" s="16" t="str">
        <f t="shared" si="18"/>
        <v/>
      </c>
      <c r="F237" s="15" t="str">
        <f t="shared" si="19"/>
        <v/>
      </c>
      <c r="G237" s="14" t="str">
        <f t="shared" si="20"/>
        <v/>
      </c>
      <c r="H237" s="14" t="str">
        <f t="shared" si="21"/>
        <v/>
      </c>
      <c r="I237" s="14" t="str">
        <f t="shared" si="22"/>
        <v/>
      </c>
      <c r="J237" s="14" t="str">
        <f t="shared" si="23"/>
        <v/>
      </c>
    </row>
    <row r="238" spans="1:10">
      <c r="A238" s="14" t="str">
        <f>IF('Episode Data'!B234="","",'Episode Data'!B234)</f>
        <v/>
      </c>
      <c r="B238" s="14" t="str">
        <f>IF('Episode Data'!D234="","",'Episode Data'!D234)</f>
        <v/>
      </c>
      <c r="C238" s="14" t="str">
        <f>IF('Episode Data'!E234="","",'Episode Data'!E234)</f>
        <v/>
      </c>
      <c r="D238" s="15" t="str">
        <f>IF('Episode Data'!F234="","",'Episode Data'!F234)</f>
        <v/>
      </c>
      <c r="E238" s="16" t="str">
        <f t="shared" si="18"/>
        <v/>
      </c>
      <c r="F238" s="15" t="str">
        <f t="shared" si="19"/>
        <v/>
      </c>
      <c r="G238" s="14" t="str">
        <f t="shared" si="20"/>
        <v/>
      </c>
      <c r="H238" s="14" t="str">
        <f t="shared" si="21"/>
        <v/>
      </c>
      <c r="I238" s="14" t="str">
        <f t="shared" si="22"/>
        <v/>
      </c>
      <c r="J238" s="14" t="str">
        <f t="shared" si="23"/>
        <v/>
      </c>
    </row>
    <row r="239" spans="1:10">
      <c r="A239" s="14" t="str">
        <f>IF('Episode Data'!B235="","",'Episode Data'!B235)</f>
        <v/>
      </c>
      <c r="B239" s="14" t="str">
        <f>IF('Episode Data'!D235="","",'Episode Data'!D235)</f>
        <v/>
      </c>
      <c r="C239" s="14" t="str">
        <f>IF('Episode Data'!E235="","",'Episode Data'!E235)</f>
        <v/>
      </c>
      <c r="D239" s="15" t="str">
        <f>IF('Episode Data'!F235="","",'Episode Data'!F235)</f>
        <v/>
      </c>
      <c r="E239" s="16" t="str">
        <f t="shared" si="18"/>
        <v/>
      </c>
      <c r="F239" s="15" t="str">
        <f t="shared" si="19"/>
        <v/>
      </c>
      <c r="G239" s="14" t="str">
        <f t="shared" si="20"/>
        <v/>
      </c>
      <c r="H239" s="14" t="str">
        <f t="shared" si="21"/>
        <v/>
      </c>
      <c r="I239" s="14" t="str">
        <f t="shared" si="22"/>
        <v/>
      </c>
      <c r="J239" s="14" t="str">
        <f t="shared" si="23"/>
        <v/>
      </c>
    </row>
    <row r="240" spans="1:10">
      <c r="A240" s="14" t="str">
        <f>IF('Episode Data'!B236="","",'Episode Data'!B236)</f>
        <v/>
      </c>
      <c r="B240" s="14" t="str">
        <f>IF('Episode Data'!D236="","",'Episode Data'!D236)</f>
        <v/>
      </c>
      <c r="C240" s="14" t="str">
        <f>IF('Episode Data'!E236="","",'Episode Data'!E236)</f>
        <v/>
      </c>
      <c r="D240" s="15" t="str">
        <f>IF('Episode Data'!F236="","",'Episode Data'!F236)</f>
        <v/>
      </c>
      <c r="E240" s="16" t="str">
        <f t="shared" si="18"/>
        <v/>
      </c>
      <c r="F240" s="15" t="str">
        <f t="shared" si="19"/>
        <v/>
      </c>
      <c r="G240" s="14" t="str">
        <f t="shared" si="20"/>
        <v/>
      </c>
      <c r="H240" s="14" t="str">
        <f t="shared" si="21"/>
        <v/>
      </c>
      <c r="I240" s="14" t="str">
        <f t="shared" si="22"/>
        <v/>
      </c>
      <c r="J240" s="14" t="str">
        <f t="shared" si="23"/>
        <v/>
      </c>
    </row>
    <row r="241" spans="1:10">
      <c r="A241" s="14" t="str">
        <f>IF('Episode Data'!B237="","",'Episode Data'!B237)</f>
        <v/>
      </c>
      <c r="B241" s="14" t="str">
        <f>IF('Episode Data'!D237="","",'Episode Data'!D237)</f>
        <v/>
      </c>
      <c r="C241" s="14" t="str">
        <f>IF('Episode Data'!E237="","",'Episode Data'!E237)</f>
        <v/>
      </c>
      <c r="D241" s="15" t="str">
        <f>IF('Episode Data'!F237="","",'Episode Data'!F237)</f>
        <v/>
      </c>
      <c r="E241" s="16" t="str">
        <f t="shared" si="18"/>
        <v/>
      </c>
      <c r="F241" s="15" t="str">
        <f t="shared" si="19"/>
        <v/>
      </c>
      <c r="G241" s="14" t="str">
        <f t="shared" si="20"/>
        <v/>
      </c>
      <c r="H241" s="14" t="str">
        <f t="shared" si="21"/>
        <v/>
      </c>
      <c r="I241" s="14" t="str">
        <f t="shared" si="22"/>
        <v/>
      </c>
      <c r="J241" s="14" t="str">
        <f t="shared" si="23"/>
        <v/>
      </c>
    </row>
    <row r="242" spans="1:10">
      <c r="A242" s="14" t="str">
        <f>IF('Episode Data'!B238="","",'Episode Data'!B238)</f>
        <v/>
      </c>
      <c r="B242" s="14" t="str">
        <f>IF('Episode Data'!D238="","",'Episode Data'!D238)</f>
        <v/>
      </c>
      <c r="C242" s="14" t="str">
        <f>IF('Episode Data'!E238="","",'Episode Data'!E238)</f>
        <v/>
      </c>
      <c r="D242" s="15" t="str">
        <f>IF('Episode Data'!F238="","",'Episode Data'!F238)</f>
        <v/>
      </c>
      <c r="E242" s="16" t="str">
        <f t="shared" si="18"/>
        <v/>
      </c>
      <c r="F242" s="15" t="str">
        <f t="shared" si="19"/>
        <v/>
      </c>
      <c r="G242" s="14" t="str">
        <f t="shared" si="20"/>
        <v/>
      </c>
      <c r="H242" s="14" t="str">
        <f t="shared" si="21"/>
        <v/>
      </c>
      <c r="I242" s="14" t="str">
        <f t="shared" si="22"/>
        <v/>
      </c>
      <c r="J242" s="14" t="str">
        <f t="shared" si="23"/>
        <v/>
      </c>
    </row>
    <row r="243" spans="1:10">
      <c r="A243" s="14" t="str">
        <f>IF('Episode Data'!B239="","",'Episode Data'!B239)</f>
        <v/>
      </c>
      <c r="B243" s="14" t="str">
        <f>IF('Episode Data'!D239="","",'Episode Data'!D239)</f>
        <v/>
      </c>
      <c r="C243" s="14" t="str">
        <f>IF('Episode Data'!E239="","",'Episode Data'!E239)</f>
        <v/>
      </c>
      <c r="D243" s="15" t="str">
        <f>IF('Episode Data'!F239="","",'Episode Data'!F239)</f>
        <v/>
      </c>
      <c r="E243" s="16" t="str">
        <f t="shared" si="18"/>
        <v/>
      </c>
      <c r="F243" s="15" t="str">
        <f t="shared" si="19"/>
        <v/>
      </c>
      <c r="G243" s="14" t="str">
        <f t="shared" si="20"/>
        <v/>
      </c>
      <c r="H243" s="14" t="str">
        <f t="shared" si="21"/>
        <v/>
      </c>
      <c r="I243" s="14" t="str">
        <f t="shared" si="22"/>
        <v/>
      </c>
      <c r="J243" s="14" t="str">
        <f t="shared" si="23"/>
        <v/>
      </c>
    </row>
    <row r="244" spans="1:10">
      <c r="A244" s="14" t="str">
        <f>IF('Episode Data'!B240="","",'Episode Data'!B240)</f>
        <v/>
      </c>
      <c r="B244" s="14" t="str">
        <f>IF('Episode Data'!D240="","",'Episode Data'!D240)</f>
        <v/>
      </c>
      <c r="C244" s="14" t="str">
        <f>IF('Episode Data'!E240="","",'Episode Data'!E240)</f>
        <v/>
      </c>
      <c r="D244" s="15" t="str">
        <f>IF('Episode Data'!F240="","",'Episode Data'!F240)</f>
        <v/>
      </c>
      <c r="E244" s="16" t="str">
        <f t="shared" si="18"/>
        <v/>
      </c>
      <c r="F244" s="15" t="str">
        <f t="shared" si="19"/>
        <v/>
      </c>
      <c r="G244" s="14" t="str">
        <f t="shared" si="20"/>
        <v/>
      </c>
      <c r="H244" s="14" t="str">
        <f t="shared" si="21"/>
        <v/>
      </c>
      <c r="I244" s="14" t="str">
        <f t="shared" si="22"/>
        <v/>
      </c>
      <c r="J244" s="14" t="str">
        <f t="shared" si="23"/>
        <v/>
      </c>
    </row>
    <row r="245" spans="1:10">
      <c r="A245" s="14" t="str">
        <f>IF('Episode Data'!B241="","",'Episode Data'!B241)</f>
        <v/>
      </c>
      <c r="B245" s="14" t="str">
        <f>IF('Episode Data'!D241="","",'Episode Data'!D241)</f>
        <v/>
      </c>
      <c r="C245" s="14" t="str">
        <f>IF('Episode Data'!E241="","",'Episode Data'!E241)</f>
        <v/>
      </c>
      <c r="D245" s="15" t="str">
        <f>IF('Episode Data'!F241="","",'Episode Data'!F241)</f>
        <v/>
      </c>
      <c r="E245" s="16" t="str">
        <f t="shared" si="18"/>
        <v/>
      </c>
      <c r="F245" s="15" t="str">
        <f t="shared" si="19"/>
        <v/>
      </c>
      <c r="G245" s="14" t="str">
        <f t="shared" si="20"/>
        <v/>
      </c>
      <c r="H245" s="14" t="str">
        <f t="shared" si="21"/>
        <v/>
      </c>
      <c r="I245" s="14" t="str">
        <f t="shared" si="22"/>
        <v/>
      </c>
      <c r="J245" s="14" t="str">
        <f t="shared" si="23"/>
        <v/>
      </c>
    </row>
    <row r="246" spans="1:10">
      <c r="A246" s="14" t="str">
        <f>IF('Episode Data'!B242="","",'Episode Data'!B242)</f>
        <v/>
      </c>
      <c r="B246" s="14" t="str">
        <f>IF('Episode Data'!D242="","",'Episode Data'!D242)</f>
        <v/>
      </c>
      <c r="C246" s="14" t="str">
        <f>IF('Episode Data'!E242="","",'Episode Data'!E242)</f>
        <v/>
      </c>
      <c r="D246" s="15" t="str">
        <f>IF('Episode Data'!F242="","",'Episode Data'!F242)</f>
        <v/>
      </c>
      <c r="E246" s="16" t="str">
        <f t="shared" si="18"/>
        <v/>
      </c>
      <c r="F246" s="15" t="str">
        <f t="shared" si="19"/>
        <v/>
      </c>
      <c r="G246" s="14" t="str">
        <f t="shared" si="20"/>
        <v/>
      </c>
      <c r="H246" s="14" t="str">
        <f t="shared" si="21"/>
        <v/>
      </c>
      <c r="I246" s="14" t="str">
        <f t="shared" si="22"/>
        <v/>
      </c>
      <c r="J246" s="14" t="str">
        <f t="shared" si="23"/>
        <v/>
      </c>
    </row>
    <row r="247" spans="1:10">
      <c r="A247" s="14" t="str">
        <f>IF('Episode Data'!B243="","",'Episode Data'!B243)</f>
        <v/>
      </c>
      <c r="B247" s="14" t="str">
        <f>IF('Episode Data'!D243="","",'Episode Data'!D243)</f>
        <v/>
      </c>
      <c r="C247" s="14" t="str">
        <f>IF('Episode Data'!E243="","",'Episode Data'!E243)</f>
        <v/>
      </c>
      <c r="D247" s="15" t="str">
        <f>IF('Episode Data'!F243="","",'Episode Data'!F243)</f>
        <v/>
      </c>
      <c r="E247" s="16" t="str">
        <f t="shared" si="18"/>
        <v/>
      </c>
      <c r="F247" s="15" t="str">
        <f t="shared" si="19"/>
        <v/>
      </c>
      <c r="G247" s="14" t="str">
        <f t="shared" si="20"/>
        <v/>
      </c>
      <c r="H247" s="14" t="str">
        <f t="shared" si="21"/>
        <v/>
      </c>
      <c r="I247" s="14" t="str">
        <f t="shared" si="22"/>
        <v/>
      </c>
      <c r="J247" s="14" t="str">
        <f t="shared" si="23"/>
        <v/>
      </c>
    </row>
    <row r="248" spans="1:10">
      <c r="A248" s="14" t="str">
        <f>IF('Episode Data'!B244="","",'Episode Data'!B244)</f>
        <v/>
      </c>
      <c r="B248" s="14" t="str">
        <f>IF('Episode Data'!D244="","",'Episode Data'!D244)</f>
        <v/>
      </c>
      <c r="C248" s="14" t="str">
        <f>IF('Episode Data'!E244="","",'Episode Data'!E244)</f>
        <v/>
      </c>
      <c r="D248" s="15" t="str">
        <f>IF('Episode Data'!F244="","",'Episode Data'!F244)</f>
        <v/>
      </c>
      <c r="E248" s="16" t="str">
        <f t="shared" si="18"/>
        <v/>
      </c>
      <c r="F248" s="15" t="str">
        <f t="shared" si="19"/>
        <v/>
      </c>
      <c r="G248" s="14" t="str">
        <f t="shared" si="20"/>
        <v/>
      </c>
      <c r="H248" s="14" t="str">
        <f t="shared" si="21"/>
        <v/>
      </c>
      <c r="I248" s="14" t="str">
        <f t="shared" si="22"/>
        <v/>
      </c>
      <c r="J248" s="14" t="str">
        <f t="shared" si="23"/>
        <v/>
      </c>
    </row>
    <row r="249" spans="1:10">
      <c r="A249" s="14" t="str">
        <f>IF('Episode Data'!B245="","",'Episode Data'!B245)</f>
        <v/>
      </c>
      <c r="B249" s="14" t="str">
        <f>IF('Episode Data'!D245="","",'Episode Data'!D245)</f>
        <v/>
      </c>
      <c r="C249" s="14" t="str">
        <f>IF('Episode Data'!E245="","",'Episode Data'!E245)</f>
        <v/>
      </c>
      <c r="D249" s="15" t="str">
        <f>IF('Episode Data'!F245="","",'Episode Data'!F245)</f>
        <v/>
      </c>
      <c r="E249" s="16" t="str">
        <f t="shared" si="18"/>
        <v/>
      </c>
      <c r="F249" s="15" t="str">
        <f t="shared" si="19"/>
        <v/>
      </c>
      <c r="G249" s="14" t="str">
        <f t="shared" si="20"/>
        <v/>
      </c>
      <c r="H249" s="14" t="str">
        <f t="shared" si="21"/>
        <v/>
      </c>
      <c r="I249" s="14" t="str">
        <f t="shared" si="22"/>
        <v/>
      </c>
      <c r="J249" s="14" t="str">
        <f t="shared" si="23"/>
        <v/>
      </c>
    </row>
    <row r="250" spans="1:10">
      <c r="A250" s="14" t="str">
        <f>IF('Episode Data'!B246="","",'Episode Data'!B246)</f>
        <v/>
      </c>
      <c r="B250" s="14" t="str">
        <f>IF('Episode Data'!D246="","",'Episode Data'!D246)</f>
        <v/>
      </c>
      <c r="C250" s="14" t="str">
        <f>IF('Episode Data'!E246="","",'Episode Data'!E246)</f>
        <v/>
      </c>
      <c r="D250" s="15" t="str">
        <f>IF('Episode Data'!F246="","",'Episode Data'!F246)</f>
        <v/>
      </c>
      <c r="E250" s="16" t="str">
        <f t="shared" si="18"/>
        <v/>
      </c>
      <c r="F250" s="15" t="str">
        <f t="shared" si="19"/>
        <v/>
      </c>
      <c r="G250" s="14" t="str">
        <f t="shared" si="20"/>
        <v/>
      </c>
      <c r="H250" s="14" t="str">
        <f t="shared" si="21"/>
        <v/>
      </c>
      <c r="I250" s="14" t="str">
        <f t="shared" si="22"/>
        <v/>
      </c>
      <c r="J250" s="14" t="str">
        <f t="shared" si="23"/>
        <v/>
      </c>
    </row>
    <row r="251" spans="1:10">
      <c r="A251" s="14" t="str">
        <f>IF('Episode Data'!B247="","",'Episode Data'!B247)</f>
        <v/>
      </c>
      <c r="B251" s="14" t="str">
        <f>IF('Episode Data'!D247="","",'Episode Data'!D247)</f>
        <v/>
      </c>
      <c r="C251" s="14" t="str">
        <f>IF('Episode Data'!E247="","",'Episode Data'!E247)</f>
        <v/>
      </c>
      <c r="D251" s="15" t="str">
        <f>IF('Episode Data'!F247="","",'Episode Data'!F247)</f>
        <v/>
      </c>
      <c r="E251" s="16" t="str">
        <f t="shared" si="18"/>
        <v/>
      </c>
      <c r="F251" s="15" t="str">
        <f t="shared" si="19"/>
        <v/>
      </c>
      <c r="G251" s="14" t="str">
        <f t="shared" si="20"/>
        <v/>
      </c>
      <c r="H251" s="14" t="str">
        <f t="shared" si="21"/>
        <v/>
      </c>
      <c r="I251" s="14" t="str">
        <f t="shared" si="22"/>
        <v/>
      </c>
      <c r="J251" s="14" t="str">
        <f t="shared" si="23"/>
        <v/>
      </c>
    </row>
    <row r="252" spans="1:10">
      <c r="A252" s="14" t="str">
        <f>IF('Episode Data'!B248="","",'Episode Data'!B248)</f>
        <v/>
      </c>
      <c r="B252" s="14" t="str">
        <f>IF('Episode Data'!D248="","",'Episode Data'!D248)</f>
        <v/>
      </c>
      <c r="C252" s="14" t="str">
        <f>IF('Episode Data'!E248="","",'Episode Data'!E248)</f>
        <v/>
      </c>
      <c r="D252" s="15" t="str">
        <f>IF('Episode Data'!F248="","",'Episode Data'!F248)</f>
        <v/>
      </c>
      <c r="E252" s="16" t="str">
        <f t="shared" si="18"/>
        <v/>
      </c>
      <c r="F252" s="15" t="str">
        <f t="shared" si="19"/>
        <v/>
      </c>
      <c r="G252" s="14" t="str">
        <f t="shared" si="20"/>
        <v/>
      </c>
      <c r="H252" s="14" t="str">
        <f t="shared" si="21"/>
        <v/>
      </c>
      <c r="I252" s="14" t="str">
        <f t="shared" si="22"/>
        <v/>
      </c>
      <c r="J252" s="14" t="str">
        <f t="shared" si="23"/>
        <v/>
      </c>
    </row>
    <row r="253" spans="1:10">
      <c r="A253" s="14" t="str">
        <f>IF('Episode Data'!B249="","",'Episode Data'!B249)</f>
        <v/>
      </c>
      <c r="B253" s="14" t="str">
        <f>IF('Episode Data'!D249="","",'Episode Data'!D249)</f>
        <v/>
      </c>
      <c r="C253" s="14" t="str">
        <f>IF('Episode Data'!E249="","",'Episode Data'!E249)</f>
        <v/>
      </c>
      <c r="D253" s="15" t="str">
        <f>IF('Episode Data'!F249="","",'Episode Data'!F249)</f>
        <v/>
      </c>
      <c r="E253" s="16" t="str">
        <f t="shared" si="18"/>
        <v/>
      </c>
      <c r="F253" s="15" t="str">
        <f t="shared" si="19"/>
        <v/>
      </c>
      <c r="G253" s="14" t="str">
        <f t="shared" si="20"/>
        <v/>
      </c>
      <c r="H253" s="14" t="str">
        <f t="shared" si="21"/>
        <v/>
      </c>
      <c r="I253" s="14" t="str">
        <f t="shared" si="22"/>
        <v/>
      </c>
      <c r="J253" s="14" t="str">
        <f t="shared" si="23"/>
        <v/>
      </c>
    </row>
    <row r="254" spans="1:10">
      <c r="A254" s="14" t="str">
        <f>IF('Episode Data'!B250="","",'Episode Data'!B250)</f>
        <v/>
      </c>
      <c r="B254" s="14" t="str">
        <f>IF('Episode Data'!D250="","",'Episode Data'!D250)</f>
        <v/>
      </c>
      <c r="C254" s="14" t="str">
        <f>IF('Episode Data'!E250="","",'Episode Data'!E250)</f>
        <v/>
      </c>
      <c r="D254" s="15" t="str">
        <f>IF('Episode Data'!F250="","",'Episode Data'!F250)</f>
        <v/>
      </c>
      <c r="E254" s="16" t="str">
        <f t="shared" si="18"/>
        <v/>
      </c>
      <c r="F254" s="15" t="str">
        <f t="shared" si="19"/>
        <v/>
      </c>
      <c r="G254" s="14" t="str">
        <f t="shared" si="20"/>
        <v/>
      </c>
      <c r="H254" s="14" t="str">
        <f t="shared" si="21"/>
        <v/>
      </c>
      <c r="I254" s="14" t="str">
        <f t="shared" si="22"/>
        <v/>
      </c>
      <c r="J254" s="14" t="str">
        <f t="shared" si="23"/>
        <v/>
      </c>
    </row>
    <row r="255" spans="1:10">
      <c r="A255" s="14" t="str">
        <f>IF('Episode Data'!B251="","",'Episode Data'!B251)</f>
        <v/>
      </c>
      <c r="B255" s="14" t="str">
        <f>IF('Episode Data'!D251="","",'Episode Data'!D251)</f>
        <v/>
      </c>
      <c r="C255" s="14" t="str">
        <f>IF('Episode Data'!E251="","",'Episode Data'!E251)</f>
        <v/>
      </c>
      <c r="D255" s="15" t="str">
        <f>IF('Episode Data'!F251="","",'Episode Data'!F251)</f>
        <v/>
      </c>
      <c r="E255" s="16" t="str">
        <f t="shared" si="18"/>
        <v/>
      </c>
      <c r="F255" s="15" t="str">
        <f t="shared" si="19"/>
        <v/>
      </c>
      <c r="G255" s="14" t="str">
        <f t="shared" si="20"/>
        <v/>
      </c>
      <c r="H255" s="14" t="str">
        <f t="shared" si="21"/>
        <v/>
      </c>
      <c r="I255" s="14" t="str">
        <f t="shared" si="22"/>
        <v/>
      </c>
      <c r="J255" s="14" t="str">
        <f t="shared" si="23"/>
        <v/>
      </c>
    </row>
    <row r="256" spans="1:10">
      <c r="A256" s="14" t="str">
        <f>IF('Episode Data'!B252="","",'Episode Data'!B252)</f>
        <v/>
      </c>
      <c r="B256" s="14" t="str">
        <f>IF('Episode Data'!D252="","",'Episode Data'!D252)</f>
        <v/>
      </c>
      <c r="C256" s="14" t="str">
        <f>IF('Episode Data'!E252="","",'Episode Data'!E252)</f>
        <v/>
      </c>
      <c r="D256" s="15" t="str">
        <f>IF('Episode Data'!F252="","",'Episode Data'!F252)</f>
        <v/>
      </c>
      <c r="E256" s="16" t="str">
        <f t="shared" si="18"/>
        <v/>
      </c>
      <c r="F256" s="15" t="str">
        <f t="shared" si="19"/>
        <v/>
      </c>
      <c r="G256" s="14" t="str">
        <f t="shared" si="20"/>
        <v/>
      </c>
      <c r="H256" s="14" t="str">
        <f t="shared" si="21"/>
        <v/>
      </c>
      <c r="I256" s="14" t="str">
        <f t="shared" si="22"/>
        <v/>
      </c>
      <c r="J256" s="14" t="str">
        <f t="shared" si="23"/>
        <v/>
      </c>
    </row>
    <row r="257" spans="1:10">
      <c r="A257" s="14" t="str">
        <f>IF('Episode Data'!B253="","",'Episode Data'!B253)</f>
        <v/>
      </c>
      <c r="B257" s="14" t="str">
        <f>IF('Episode Data'!D253="","",'Episode Data'!D253)</f>
        <v/>
      </c>
      <c r="C257" s="14" t="str">
        <f>IF('Episode Data'!E253="","",'Episode Data'!E253)</f>
        <v/>
      </c>
      <c r="D257" s="15" t="str">
        <f>IF('Episode Data'!F253="","",'Episode Data'!F253)</f>
        <v/>
      </c>
      <c r="E257" s="16" t="str">
        <f t="shared" si="18"/>
        <v/>
      </c>
      <c r="F257" s="15" t="str">
        <f t="shared" si="19"/>
        <v/>
      </c>
      <c r="G257" s="14" t="str">
        <f t="shared" si="20"/>
        <v/>
      </c>
      <c r="H257" s="14" t="str">
        <f t="shared" si="21"/>
        <v/>
      </c>
      <c r="I257" s="14" t="str">
        <f t="shared" si="22"/>
        <v/>
      </c>
      <c r="J257" s="14" t="str">
        <f t="shared" si="23"/>
        <v/>
      </c>
    </row>
    <row r="258" spans="1:10">
      <c r="A258" s="14" t="str">
        <f>IF('Episode Data'!B254="","",'Episode Data'!B254)</f>
        <v/>
      </c>
      <c r="B258" s="14" t="str">
        <f>IF('Episode Data'!D254="","",'Episode Data'!D254)</f>
        <v/>
      </c>
      <c r="C258" s="14" t="str">
        <f>IF('Episode Data'!E254="","",'Episode Data'!E254)</f>
        <v/>
      </c>
      <c r="D258" s="15" t="str">
        <f>IF('Episode Data'!F254="","",'Episode Data'!F254)</f>
        <v/>
      </c>
      <c r="E258" s="16" t="str">
        <f t="shared" si="18"/>
        <v/>
      </c>
      <c r="F258" s="15" t="str">
        <f t="shared" si="19"/>
        <v/>
      </c>
      <c r="G258" s="14" t="str">
        <f t="shared" si="20"/>
        <v/>
      </c>
      <c r="H258" s="14" t="str">
        <f t="shared" si="21"/>
        <v/>
      </c>
      <c r="I258" s="14" t="str">
        <f t="shared" si="22"/>
        <v/>
      </c>
      <c r="J258" s="14" t="str">
        <f t="shared" si="23"/>
        <v/>
      </c>
    </row>
    <row r="259" spans="1:10">
      <c r="A259" s="14" t="str">
        <f>IF('Episode Data'!B255="","",'Episode Data'!B255)</f>
        <v/>
      </c>
      <c r="B259" s="14" t="str">
        <f>IF('Episode Data'!D255="","",'Episode Data'!D255)</f>
        <v/>
      </c>
      <c r="C259" s="14" t="str">
        <f>IF('Episode Data'!E255="","",'Episode Data'!E255)</f>
        <v/>
      </c>
      <c r="D259" s="15" t="str">
        <f>IF('Episode Data'!F255="","",'Episode Data'!F255)</f>
        <v/>
      </c>
      <c r="E259" s="16" t="str">
        <f t="shared" si="18"/>
        <v/>
      </c>
      <c r="F259" s="15" t="str">
        <f t="shared" si="19"/>
        <v/>
      </c>
      <c r="G259" s="14" t="str">
        <f t="shared" si="20"/>
        <v/>
      </c>
      <c r="H259" s="14" t="str">
        <f t="shared" si="21"/>
        <v/>
      </c>
      <c r="I259" s="14" t="str">
        <f t="shared" si="22"/>
        <v/>
      </c>
      <c r="J259" s="14" t="str">
        <f t="shared" si="23"/>
        <v/>
      </c>
    </row>
    <row r="260" spans="1:10">
      <c r="A260" s="14" t="str">
        <f>IF('Episode Data'!B256="","",'Episode Data'!B256)</f>
        <v/>
      </c>
      <c r="B260" s="14" t="str">
        <f>IF('Episode Data'!D256="","",'Episode Data'!D256)</f>
        <v/>
      </c>
      <c r="C260" s="14" t="str">
        <f>IF('Episode Data'!E256="","",'Episode Data'!E256)</f>
        <v/>
      </c>
      <c r="D260" s="15" t="str">
        <f>IF('Episode Data'!F256="","",'Episode Data'!F256)</f>
        <v/>
      </c>
      <c r="E260" s="16" t="str">
        <f t="shared" si="18"/>
        <v/>
      </c>
      <c r="F260" s="15" t="str">
        <f t="shared" si="19"/>
        <v/>
      </c>
      <c r="G260" s="14" t="str">
        <f t="shared" si="20"/>
        <v/>
      </c>
      <c r="H260" s="14" t="str">
        <f t="shared" si="21"/>
        <v/>
      </c>
      <c r="I260" s="14" t="str">
        <f t="shared" si="22"/>
        <v/>
      </c>
      <c r="J260" s="14" t="str">
        <f t="shared" si="23"/>
        <v/>
      </c>
    </row>
    <row r="261" spans="1:10">
      <c r="A261" s="14" t="str">
        <f>IF('Episode Data'!B257="","",'Episode Data'!B257)</f>
        <v/>
      </c>
      <c r="B261" s="14" t="str">
        <f>IF('Episode Data'!D257="","",'Episode Data'!D257)</f>
        <v/>
      </c>
      <c r="C261" s="14" t="str">
        <f>IF('Episode Data'!E257="","",'Episode Data'!E257)</f>
        <v/>
      </c>
      <c r="D261" s="15" t="str">
        <f>IF('Episode Data'!F257="","",'Episode Data'!F257)</f>
        <v/>
      </c>
      <c r="E261" s="16" t="str">
        <f t="shared" si="18"/>
        <v/>
      </c>
      <c r="F261" s="15" t="str">
        <f t="shared" si="19"/>
        <v/>
      </c>
      <c r="G261" s="14" t="str">
        <f t="shared" si="20"/>
        <v/>
      </c>
      <c r="H261" s="14" t="str">
        <f t="shared" si="21"/>
        <v/>
      </c>
      <c r="I261" s="14" t="str">
        <f t="shared" si="22"/>
        <v/>
      </c>
      <c r="J261" s="14" t="str">
        <f t="shared" si="23"/>
        <v/>
      </c>
    </row>
    <row r="262" spans="1:10">
      <c r="A262" s="14" t="str">
        <f>IF('Episode Data'!B258="","",'Episode Data'!B258)</f>
        <v/>
      </c>
      <c r="B262" s="14" t="str">
        <f>IF('Episode Data'!D258="","",'Episode Data'!D258)</f>
        <v/>
      </c>
      <c r="C262" s="14" t="str">
        <f>IF('Episode Data'!E258="","",'Episode Data'!E258)</f>
        <v/>
      </c>
      <c r="D262" s="15" t="str">
        <f>IF('Episode Data'!F258="","",'Episode Data'!F258)</f>
        <v/>
      </c>
      <c r="E262" s="16" t="str">
        <f t="shared" si="18"/>
        <v/>
      </c>
      <c r="F262" s="15" t="str">
        <f t="shared" si="19"/>
        <v/>
      </c>
      <c r="G262" s="14" t="str">
        <f t="shared" si="20"/>
        <v/>
      </c>
      <c r="H262" s="14" t="str">
        <f t="shared" si="21"/>
        <v/>
      </c>
      <c r="I262" s="14" t="str">
        <f t="shared" si="22"/>
        <v/>
      </c>
      <c r="J262" s="14" t="str">
        <f t="shared" si="23"/>
        <v/>
      </c>
    </row>
    <row r="263" spans="1:10">
      <c r="A263" s="14" t="str">
        <f>IF('Episode Data'!B259="","",'Episode Data'!B259)</f>
        <v/>
      </c>
      <c r="B263" s="14" t="str">
        <f>IF('Episode Data'!D259="","",'Episode Data'!D259)</f>
        <v/>
      </c>
      <c r="C263" s="14" t="str">
        <f>IF('Episode Data'!E259="","",'Episode Data'!E259)</f>
        <v/>
      </c>
      <c r="D263" s="15" t="str">
        <f>IF('Episode Data'!F259="","",'Episode Data'!F259)</f>
        <v/>
      </c>
      <c r="E263" s="16" t="str">
        <f t="shared" si="18"/>
        <v/>
      </c>
      <c r="F263" s="15" t="str">
        <f t="shared" si="19"/>
        <v/>
      </c>
      <c r="G263" s="14" t="str">
        <f t="shared" si="20"/>
        <v/>
      </c>
      <c r="H263" s="14" t="str">
        <f t="shared" si="21"/>
        <v/>
      </c>
      <c r="I263" s="14" t="str">
        <f t="shared" si="22"/>
        <v/>
      </c>
      <c r="J263" s="14" t="str">
        <f t="shared" si="23"/>
        <v/>
      </c>
    </row>
    <row r="264" spans="1:10">
      <c r="A264" s="14" t="str">
        <f>IF('Episode Data'!B260="","",'Episode Data'!B260)</f>
        <v/>
      </c>
      <c r="B264" s="14" t="str">
        <f>IF('Episode Data'!D260="","",'Episode Data'!D260)</f>
        <v/>
      </c>
      <c r="C264" s="14" t="str">
        <f>IF('Episode Data'!E260="","",'Episode Data'!E260)</f>
        <v/>
      </c>
      <c r="D264" s="15" t="str">
        <f>IF('Episode Data'!F260="","",'Episode Data'!F260)</f>
        <v/>
      </c>
      <c r="E264" s="16" t="str">
        <f t="shared" ref="E264:E327" si="24">IF($B$4="","",$B$4)</f>
        <v/>
      </c>
      <c r="F264" s="15" t="str">
        <f t="shared" ref="F264:F327" si="25">IF(OR(D264="",E264=""),"",D264*E264)</f>
        <v/>
      </c>
      <c r="G264" s="14" t="str">
        <f t="shared" ref="G264:G327" si="26">IF(F264="","",IF(F264&gt;=2000,"Yes","No"))</f>
        <v/>
      </c>
      <c r="H264" s="14" t="str">
        <f t="shared" ref="H264:H327" si="27">IF(F264="","",IF(F264&lt;=50000,"Yes","No"))</f>
        <v/>
      </c>
      <c r="I264" s="14" t="str">
        <f t="shared" ref="I264:I327" si="28">IF(A264="","",IF(AND(G264="Yes",H264="Yes"),"Yes","No"))</f>
        <v/>
      </c>
      <c r="J264" s="14" t="str">
        <f t="shared" ref="J264:J327" si="29">IF(A264="","",IF(G264&lt;&gt;"Yes","Below threshold",IF(H264&lt;&gt;"Yes","Above threshold","")))</f>
        <v/>
      </c>
    </row>
    <row r="265" spans="1:10">
      <c r="A265" s="14" t="str">
        <f>IF('Episode Data'!B261="","",'Episode Data'!B261)</f>
        <v/>
      </c>
      <c r="B265" s="14" t="str">
        <f>IF('Episode Data'!D261="","",'Episode Data'!D261)</f>
        <v/>
      </c>
      <c r="C265" s="14" t="str">
        <f>IF('Episode Data'!E261="","",'Episode Data'!E261)</f>
        <v/>
      </c>
      <c r="D265" s="15" t="str">
        <f>IF('Episode Data'!F261="","",'Episode Data'!F261)</f>
        <v/>
      </c>
      <c r="E265" s="16" t="str">
        <f t="shared" si="24"/>
        <v/>
      </c>
      <c r="F265" s="15" t="str">
        <f t="shared" si="25"/>
        <v/>
      </c>
      <c r="G265" s="14" t="str">
        <f t="shared" si="26"/>
        <v/>
      </c>
      <c r="H265" s="14" t="str">
        <f t="shared" si="27"/>
        <v/>
      </c>
      <c r="I265" s="14" t="str">
        <f t="shared" si="28"/>
        <v/>
      </c>
      <c r="J265" s="14" t="str">
        <f t="shared" si="29"/>
        <v/>
      </c>
    </row>
    <row r="266" spans="1:10">
      <c r="A266" s="14" t="str">
        <f>IF('Episode Data'!B262="","",'Episode Data'!B262)</f>
        <v/>
      </c>
      <c r="B266" s="14" t="str">
        <f>IF('Episode Data'!D262="","",'Episode Data'!D262)</f>
        <v/>
      </c>
      <c r="C266" s="14" t="str">
        <f>IF('Episode Data'!E262="","",'Episode Data'!E262)</f>
        <v/>
      </c>
      <c r="D266" s="15" t="str">
        <f>IF('Episode Data'!F262="","",'Episode Data'!F262)</f>
        <v/>
      </c>
      <c r="E266" s="16" t="str">
        <f t="shared" si="24"/>
        <v/>
      </c>
      <c r="F266" s="15" t="str">
        <f t="shared" si="25"/>
        <v/>
      </c>
      <c r="G266" s="14" t="str">
        <f t="shared" si="26"/>
        <v/>
      </c>
      <c r="H266" s="14" t="str">
        <f t="shared" si="27"/>
        <v/>
      </c>
      <c r="I266" s="14" t="str">
        <f t="shared" si="28"/>
        <v/>
      </c>
      <c r="J266" s="14" t="str">
        <f t="shared" si="29"/>
        <v/>
      </c>
    </row>
    <row r="267" spans="1:10">
      <c r="A267" s="14" t="str">
        <f>IF('Episode Data'!B263="","",'Episode Data'!B263)</f>
        <v/>
      </c>
      <c r="B267" s="14" t="str">
        <f>IF('Episode Data'!D263="","",'Episode Data'!D263)</f>
        <v/>
      </c>
      <c r="C267" s="14" t="str">
        <f>IF('Episode Data'!E263="","",'Episode Data'!E263)</f>
        <v/>
      </c>
      <c r="D267" s="15" t="str">
        <f>IF('Episode Data'!F263="","",'Episode Data'!F263)</f>
        <v/>
      </c>
      <c r="E267" s="16" t="str">
        <f t="shared" si="24"/>
        <v/>
      </c>
      <c r="F267" s="15" t="str">
        <f t="shared" si="25"/>
        <v/>
      </c>
      <c r="G267" s="14" t="str">
        <f t="shared" si="26"/>
        <v/>
      </c>
      <c r="H267" s="14" t="str">
        <f t="shared" si="27"/>
        <v/>
      </c>
      <c r="I267" s="14" t="str">
        <f t="shared" si="28"/>
        <v/>
      </c>
      <c r="J267" s="14" t="str">
        <f t="shared" si="29"/>
        <v/>
      </c>
    </row>
    <row r="268" spans="1:10">
      <c r="A268" s="14" t="str">
        <f>IF('Episode Data'!B264="","",'Episode Data'!B264)</f>
        <v/>
      </c>
      <c r="B268" s="14" t="str">
        <f>IF('Episode Data'!D264="","",'Episode Data'!D264)</f>
        <v/>
      </c>
      <c r="C268" s="14" t="str">
        <f>IF('Episode Data'!E264="","",'Episode Data'!E264)</f>
        <v/>
      </c>
      <c r="D268" s="15" t="str">
        <f>IF('Episode Data'!F264="","",'Episode Data'!F264)</f>
        <v/>
      </c>
      <c r="E268" s="16" t="str">
        <f t="shared" si="24"/>
        <v/>
      </c>
      <c r="F268" s="15" t="str">
        <f t="shared" si="25"/>
        <v/>
      </c>
      <c r="G268" s="14" t="str">
        <f t="shared" si="26"/>
        <v/>
      </c>
      <c r="H268" s="14" t="str">
        <f t="shared" si="27"/>
        <v/>
      </c>
      <c r="I268" s="14" t="str">
        <f t="shared" si="28"/>
        <v/>
      </c>
      <c r="J268" s="14" t="str">
        <f t="shared" si="29"/>
        <v/>
      </c>
    </row>
    <row r="269" spans="1:10">
      <c r="A269" s="14" t="str">
        <f>IF('Episode Data'!B265="","",'Episode Data'!B265)</f>
        <v/>
      </c>
      <c r="B269" s="14" t="str">
        <f>IF('Episode Data'!D265="","",'Episode Data'!D265)</f>
        <v/>
      </c>
      <c r="C269" s="14" t="str">
        <f>IF('Episode Data'!E265="","",'Episode Data'!E265)</f>
        <v/>
      </c>
      <c r="D269" s="15" t="str">
        <f>IF('Episode Data'!F265="","",'Episode Data'!F265)</f>
        <v/>
      </c>
      <c r="E269" s="16" t="str">
        <f t="shared" si="24"/>
        <v/>
      </c>
      <c r="F269" s="15" t="str">
        <f t="shared" si="25"/>
        <v/>
      </c>
      <c r="G269" s="14" t="str">
        <f t="shared" si="26"/>
        <v/>
      </c>
      <c r="H269" s="14" t="str">
        <f t="shared" si="27"/>
        <v/>
      </c>
      <c r="I269" s="14" t="str">
        <f t="shared" si="28"/>
        <v/>
      </c>
      <c r="J269" s="14" t="str">
        <f t="shared" si="29"/>
        <v/>
      </c>
    </row>
    <row r="270" spans="1:10">
      <c r="A270" s="14" t="str">
        <f>IF('Episode Data'!B266="","",'Episode Data'!B266)</f>
        <v/>
      </c>
      <c r="B270" s="14" t="str">
        <f>IF('Episode Data'!D266="","",'Episode Data'!D266)</f>
        <v/>
      </c>
      <c r="C270" s="14" t="str">
        <f>IF('Episode Data'!E266="","",'Episode Data'!E266)</f>
        <v/>
      </c>
      <c r="D270" s="15" t="str">
        <f>IF('Episode Data'!F266="","",'Episode Data'!F266)</f>
        <v/>
      </c>
      <c r="E270" s="16" t="str">
        <f t="shared" si="24"/>
        <v/>
      </c>
      <c r="F270" s="15" t="str">
        <f t="shared" si="25"/>
        <v/>
      </c>
      <c r="G270" s="14" t="str">
        <f t="shared" si="26"/>
        <v/>
      </c>
      <c r="H270" s="14" t="str">
        <f t="shared" si="27"/>
        <v/>
      </c>
      <c r="I270" s="14" t="str">
        <f t="shared" si="28"/>
        <v/>
      </c>
      <c r="J270" s="14" t="str">
        <f t="shared" si="29"/>
        <v/>
      </c>
    </row>
    <row r="271" spans="1:10">
      <c r="A271" s="14" t="str">
        <f>IF('Episode Data'!B267="","",'Episode Data'!B267)</f>
        <v/>
      </c>
      <c r="B271" s="14" t="str">
        <f>IF('Episode Data'!D267="","",'Episode Data'!D267)</f>
        <v/>
      </c>
      <c r="C271" s="14" t="str">
        <f>IF('Episode Data'!E267="","",'Episode Data'!E267)</f>
        <v/>
      </c>
      <c r="D271" s="15" t="str">
        <f>IF('Episode Data'!F267="","",'Episode Data'!F267)</f>
        <v/>
      </c>
      <c r="E271" s="16" t="str">
        <f t="shared" si="24"/>
        <v/>
      </c>
      <c r="F271" s="15" t="str">
        <f t="shared" si="25"/>
        <v/>
      </c>
      <c r="G271" s="14" t="str">
        <f t="shared" si="26"/>
        <v/>
      </c>
      <c r="H271" s="14" t="str">
        <f t="shared" si="27"/>
        <v/>
      </c>
      <c r="I271" s="14" t="str">
        <f t="shared" si="28"/>
        <v/>
      </c>
      <c r="J271" s="14" t="str">
        <f t="shared" si="29"/>
        <v/>
      </c>
    </row>
    <row r="272" spans="1:10">
      <c r="A272" s="14" t="str">
        <f>IF('Episode Data'!B268="","",'Episode Data'!B268)</f>
        <v/>
      </c>
      <c r="B272" s="14" t="str">
        <f>IF('Episode Data'!D268="","",'Episode Data'!D268)</f>
        <v/>
      </c>
      <c r="C272" s="14" t="str">
        <f>IF('Episode Data'!E268="","",'Episode Data'!E268)</f>
        <v/>
      </c>
      <c r="D272" s="15" t="str">
        <f>IF('Episode Data'!F268="","",'Episode Data'!F268)</f>
        <v/>
      </c>
      <c r="E272" s="16" t="str">
        <f t="shared" si="24"/>
        <v/>
      </c>
      <c r="F272" s="15" t="str">
        <f t="shared" si="25"/>
        <v/>
      </c>
      <c r="G272" s="14" t="str">
        <f t="shared" si="26"/>
        <v/>
      </c>
      <c r="H272" s="14" t="str">
        <f t="shared" si="27"/>
        <v/>
      </c>
      <c r="I272" s="14" t="str">
        <f t="shared" si="28"/>
        <v/>
      </c>
      <c r="J272" s="14" t="str">
        <f t="shared" si="29"/>
        <v/>
      </c>
    </row>
    <row r="273" spans="1:10">
      <c r="A273" s="14" t="str">
        <f>IF('Episode Data'!B269="","",'Episode Data'!B269)</f>
        <v/>
      </c>
      <c r="B273" s="14" t="str">
        <f>IF('Episode Data'!D269="","",'Episode Data'!D269)</f>
        <v/>
      </c>
      <c r="C273" s="14" t="str">
        <f>IF('Episode Data'!E269="","",'Episode Data'!E269)</f>
        <v/>
      </c>
      <c r="D273" s="15" t="str">
        <f>IF('Episode Data'!F269="","",'Episode Data'!F269)</f>
        <v/>
      </c>
      <c r="E273" s="16" t="str">
        <f t="shared" si="24"/>
        <v/>
      </c>
      <c r="F273" s="15" t="str">
        <f t="shared" si="25"/>
        <v/>
      </c>
      <c r="G273" s="14" t="str">
        <f t="shared" si="26"/>
        <v/>
      </c>
      <c r="H273" s="14" t="str">
        <f t="shared" si="27"/>
        <v/>
      </c>
      <c r="I273" s="14" t="str">
        <f t="shared" si="28"/>
        <v/>
      </c>
      <c r="J273" s="14" t="str">
        <f t="shared" si="29"/>
        <v/>
      </c>
    </row>
    <row r="274" spans="1:10">
      <c r="A274" s="14" t="str">
        <f>IF('Episode Data'!B270="","",'Episode Data'!B270)</f>
        <v/>
      </c>
      <c r="B274" s="14" t="str">
        <f>IF('Episode Data'!D270="","",'Episode Data'!D270)</f>
        <v/>
      </c>
      <c r="C274" s="14" t="str">
        <f>IF('Episode Data'!E270="","",'Episode Data'!E270)</f>
        <v/>
      </c>
      <c r="D274" s="15" t="str">
        <f>IF('Episode Data'!F270="","",'Episode Data'!F270)</f>
        <v/>
      </c>
      <c r="E274" s="16" t="str">
        <f t="shared" si="24"/>
        <v/>
      </c>
      <c r="F274" s="15" t="str">
        <f t="shared" si="25"/>
        <v/>
      </c>
      <c r="G274" s="14" t="str">
        <f t="shared" si="26"/>
        <v/>
      </c>
      <c r="H274" s="14" t="str">
        <f t="shared" si="27"/>
        <v/>
      </c>
      <c r="I274" s="14" t="str">
        <f t="shared" si="28"/>
        <v/>
      </c>
      <c r="J274" s="14" t="str">
        <f t="shared" si="29"/>
        <v/>
      </c>
    </row>
    <row r="275" spans="1:10">
      <c r="A275" s="14" t="str">
        <f>IF('Episode Data'!B271="","",'Episode Data'!B271)</f>
        <v/>
      </c>
      <c r="B275" s="14" t="str">
        <f>IF('Episode Data'!D271="","",'Episode Data'!D271)</f>
        <v/>
      </c>
      <c r="C275" s="14" t="str">
        <f>IF('Episode Data'!E271="","",'Episode Data'!E271)</f>
        <v/>
      </c>
      <c r="D275" s="15" t="str">
        <f>IF('Episode Data'!F271="","",'Episode Data'!F271)</f>
        <v/>
      </c>
      <c r="E275" s="16" t="str">
        <f t="shared" si="24"/>
        <v/>
      </c>
      <c r="F275" s="15" t="str">
        <f t="shared" si="25"/>
        <v/>
      </c>
      <c r="G275" s="14" t="str">
        <f t="shared" si="26"/>
        <v/>
      </c>
      <c r="H275" s="14" t="str">
        <f t="shared" si="27"/>
        <v/>
      </c>
      <c r="I275" s="14" t="str">
        <f t="shared" si="28"/>
        <v/>
      </c>
      <c r="J275" s="14" t="str">
        <f t="shared" si="29"/>
        <v/>
      </c>
    </row>
    <row r="276" spans="1:10">
      <c r="A276" s="14" t="str">
        <f>IF('Episode Data'!B272="","",'Episode Data'!B272)</f>
        <v/>
      </c>
      <c r="B276" s="14" t="str">
        <f>IF('Episode Data'!D272="","",'Episode Data'!D272)</f>
        <v/>
      </c>
      <c r="C276" s="14" t="str">
        <f>IF('Episode Data'!E272="","",'Episode Data'!E272)</f>
        <v/>
      </c>
      <c r="D276" s="15" t="str">
        <f>IF('Episode Data'!F272="","",'Episode Data'!F272)</f>
        <v/>
      </c>
      <c r="E276" s="16" t="str">
        <f t="shared" si="24"/>
        <v/>
      </c>
      <c r="F276" s="15" t="str">
        <f t="shared" si="25"/>
        <v/>
      </c>
      <c r="G276" s="14" t="str">
        <f t="shared" si="26"/>
        <v/>
      </c>
      <c r="H276" s="14" t="str">
        <f t="shared" si="27"/>
        <v/>
      </c>
      <c r="I276" s="14" t="str">
        <f t="shared" si="28"/>
        <v/>
      </c>
      <c r="J276" s="14" t="str">
        <f t="shared" si="29"/>
        <v/>
      </c>
    </row>
    <row r="277" spans="1:10">
      <c r="A277" s="17" t="str">
        <f>IF('Episode Data'!B273="","",'Episode Data'!B273)</f>
        <v/>
      </c>
      <c r="B277" s="17" t="str">
        <f>IF('Episode Data'!D273="","",'Episode Data'!D273)</f>
        <v/>
      </c>
      <c r="C277" s="17" t="str">
        <f>IF('Episode Data'!E273="","",'Episode Data'!E273)</f>
        <v/>
      </c>
      <c r="D277" s="18" t="str">
        <f>IF('Episode Data'!F273="","",'Episode Data'!F273)</f>
        <v/>
      </c>
      <c r="E277" s="19" t="str">
        <f t="shared" si="24"/>
        <v/>
      </c>
      <c r="F277" s="18" t="str">
        <f t="shared" si="25"/>
        <v/>
      </c>
      <c r="G277" s="17" t="str">
        <f t="shared" si="26"/>
        <v/>
      </c>
      <c r="H277" s="17" t="str">
        <f t="shared" si="27"/>
        <v/>
      </c>
      <c r="I277" s="17" t="str">
        <f t="shared" si="28"/>
        <v/>
      </c>
      <c r="J277" s="17" t="str">
        <f t="shared" si="29"/>
        <v/>
      </c>
    </row>
    <row r="278" spans="1:10">
      <c r="A278" s="6" t="str">
        <f>IF('Episode Data'!B274="","",'Episode Data'!B274)</f>
        <v/>
      </c>
      <c r="B278" s="6" t="str">
        <f>IF('Episode Data'!D274="","",'Episode Data'!D274)</f>
        <v/>
      </c>
      <c r="C278" s="6" t="str">
        <f>IF('Episode Data'!E274="","",'Episode Data'!E274)</f>
        <v/>
      </c>
      <c r="D278" s="9" t="str">
        <f>IF('Episode Data'!F274="","",'Episode Data'!F274)</f>
        <v/>
      </c>
      <c r="E278" s="10" t="str">
        <f t="shared" si="24"/>
        <v/>
      </c>
      <c r="F278" s="9" t="str">
        <f t="shared" si="25"/>
        <v/>
      </c>
      <c r="G278" s="6" t="str">
        <f t="shared" si="26"/>
        <v/>
      </c>
      <c r="H278" s="6" t="str">
        <f t="shared" si="27"/>
        <v/>
      </c>
      <c r="I278" s="6" t="str">
        <f t="shared" si="28"/>
        <v/>
      </c>
      <c r="J278" s="6" t="str">
        <f t="shared" si="29"/>
        <v/>
      </c>
    </row>
    <row r="279" spans="1:10">
      <c r="A279" s="6" t="str">
        <f>IF('Episode Data'!B275="","",'Episode Data'!B275)</f>
        <v/>
      </c>
      <c r="B279" s="6" t="str">
        <f>IF('Episode Data'!D275="","",'Episode Data'!D275)</f>
        <v/>
      </c>
      <c r="C279" s="6" t="str">
        <f>IF('Episode Data'!E275="","",'Episode Data'!E275)</f>
        <v/>
      </c>
      <c r="D279" s="9" t="str">
        <f>IF('Episode Data'!F275="","",'Episode Data'!F275)</f>
        <v/>
      </c>
      <c r="E279" s="10" t="str">
        <f t="shared" si="24"/>
        <v/>
      </c>
      <c r="F279" s="9" t="str">
        <f t="shared" si="25"/>
        <v/>
      </c>
      <c r="G279" s="6" t="str">
        <f t="shared" si="26"/>
        <v/>
      </c>
      <c r="H279" s="6" t="str">
        <f t="shared" si="27"/>
        <v/>
      </c>
      <c r="I279" s="6" t="str">
        <f t="shared" si="28"/>
        <v/>
      </c>
      <c r="J279" s="6" t="str">
        <f t="shared" si="29"/>
        <v/>
      </c>
    </row>
    <row r="280" spans="1:10">
      <c r="A280" s="6" t="str">
        <f>IF('Episode Data'!B276="","",'Episode Data'!B276)</f>
        <v/>
      </c>
      <c r="B280" s="6" t="str">
        <f>IF('Episode Data'!D276="","",'Episode Data'!D276)</f>
        <v/>
      </c>
      <c r="C280" s="6" t="str">
        <f>IF('Episode Data'!E276="","",'Episode Data'!E276)</f>
        <v/>
      </c>
      <c r="D280" s="9" t="str">
        <f>IF('Episode Data'!F276="","",'Episode Data'!F276)</f>
        <v/>
      </c>
      <c r="E280" s="10" t="str">
        <f t="shared" si="24"/>
        <v/>
      </c>
      <c r="F280" s="9" t="str">
        <f t="shared" si="25"/>
        <v/>
      </c>
      <c r="G280" s="6" t="str">
        <f t="shared" si="26"/>
        <v/>
      </c>
      <c r="H280" s="6" t="str">
        <f t="shared" si="27"/>
        <v/>
      </c>
      <c r="I280" s="6" t="str">
        <f t="shared" si="28"/>
        <v/>
      </c>
      <c r="J280" s="6" t="str">
        <f t="shared" si="29"/>
        <v/>
      </c>
    </row>
    <row r="281" spans="1:10">
      <c r="A281" s="6" t="str">
        <f>IF('Episode Data'!B277="","",'Episode Data'!B277)</f>
        <v/>
      </c>
      <c r="B281" s="6" t="str">
        <f>IF('Episode Data'!D277="","",'Episode Data'!D277)</f>
        <v/>
      </c>
      <c r="C281" s="6" t="str">
        <f>IF('Episode Data'!E277="","",'Episode Data'!E277)</f>
        <v/>
      </c>
      <c r="D281" s="9" t="str">
        <f>IF('Episode Data'!F277="","",'Episode Data'!F277)</f>
        <v/>
      </c>
      <c r="E281" s="10" t="str">
        <f t="shared" si="24"/>
        <v/>
      </c>
      <c r="F281" s="9" t="str">
        <f t="shared" si="25"/>
        <v/>
      </c>
      <c r="G281" s="6" t="str">
        <f t="shared" si="26"/>
        <v/>
      </c>
      <c r="H281" s="6" t="str">
        <f t="shared" si="27"/>
        <v/>
      </c>
      <c r="I281" s="6" t="str">
        <f t="shared" si="28"/>
        <v/>
      </c>
      <c r="J281" s="6" t="str">
        <f t="shared" si="29"/>
        <v/>
      </c>
    </row>
    <row r="282" spans="1:10">
      <c r="A282" s="6" t="str">
        <f>IF('Episode Data'!B278="","",'Episode Data'!B278)</f>
        <v/>
      </c>
      <c r="B282" s="6" t="str">
        <f>IF('Episode Data'!D278="","",'Episode Data'!D278)</f>
        <v/>
      </c>
      <c r="C282" s="6" t="str">
        <f>IF('Episode Data'!E278="","",'Episode Data'!E278)</f>
        <v/>
      </c>
      <c r="D282" s="9" t="str">
        <f>IF('Episode Data'!F278="","",'Episode Data'!F278)</f>
        <v/>
      </c>
      <c r="E282" s="10" t="str">
        <f t="shared" si="24"/>
        <v/>
      </c>
      <c r="F282" s="9" t="str">
        <f t="shared" si="25"/>
        <v/>
      </c>
      <c r="G282" s="6" t="str">
        <f t="shared" si="26"/>
        <v/>
      </c>
      <c r="H282" s="6" t="str">
        <f t="shared" si="27"/>
        <v/>
      </c>
      <c r="I282" s="6" t="str">
        <f t="shared" si="28"/>
        <v/>
      </c>
      <c r="J282" s="6" t="str">
        <f t="shared" si="29"/>
        <v/>
      </c>
    </row>
    <row r="283" spans="1:10">
      <c r="A283" s="6" t="str">
        <f>IF('Episode Data'!B279="","",'Episode Data'!B279)</f>
        <v/>
      </c>
      <c r="B283" s="6" t="str">
        <f>IF('Episode Data'!D279="","",'Episode Data'!D279)</f>
        <v/>
      </c>
      <c r="C283" s="6" t="str">
        <f>IF('Episode Data'!E279="","",'Episode Data'!E279)</f>
        <v/>
      </c>
      <c r="D283" s="9" t="str">
        <f>IF('Episode Data'!F279="","",'Episode Data'!F279)</f>
        <v/>
      </c>
      <c r="E283" s="10" t="str">
        <f t="shared" si="24"/>
        <v/>
      </c>
      <c r="F283" s="9" t="str">
        <f t="shared" si="25"/>
        <v/>
      </c>
      <c r="G283" s="6" t="str">
        <f t="shared" si="26"/>
        <v/>
      </c>
      <c r="H283" s="6" t="str">
        <f t="shared" si="27"/>
        <v/>
      </c>
      <c r="I283" s="6" t="str">
        <f t="shared" si="28"/>
        <v/>
      </c>
      <c r="J283" s="6" t="str">
        <f t="shared" si="29"/>
        <v/>
      </c>
    </row>
    <row r="284" spans="1:10">
      <c r="A284" s="6" t="str">
        <f>IF('Episode Data'!B280="","",'Episode Data'!B280)</f>
        <v/>
      </c>
      <c r="B284" s="6" t="str">
        <f>IF('Episode Data'!D280="","",'Episode Data'!D280)</f>
        <v/>
      </c>
      <c r="C284" s="6" t="str">
        <f>IF('Episode Data'!E280="","",'Episode Data'!E280)</f>
        <v/>
      </c>
      <c r="D284" s="9" t="str">
        <f>IF('Episode Data'!F280="","",'Episode Data'!F280)</f>
        <v/>
      </c>
      <c r="E284" s="10" t="str">
        <f t="shared" si="24"/>
        <v/>
      </c>
      <c r="F284" s="9" t="str">
        <f t="shared" si="25"/>
        <v/>
      </c>
      <c r="G284" s="6" t="str">
        <f t="shared" si="26"/>
        <v/>
      </c>
      <c r="H284" s="6" t="str">
        <f t="shared" si="27"/>
        <v/>
      </c>
      <c r="I284" s="6" t="str">
        <f t="shared" si="28"/>
        <v/>
      </c>
      <c r="J284" s="6" t="str">
        <f t="shared" si="29"/>
        <v/>
      </c>
    </row>
    <row r="285" spans="1:10">
      <c r="A285" s="6" t="str">
        <f>IF('Episode Data'!B281="","",'Episode Data'!B281)</f>
        <v/>
      </c>
      <c r="B285" s="6" t="str">
        <f>IF('Episode Data'!D281="","",'Episode Data'!D281)</f>
        <v/>
      </c>
      <c r="C285" s="6" t="str">
        <f>IF('Episode Data'!E281="","",'Episode Data'!E281)</f>
        <v/>
      </c>
      <c r="D285" s="9" t="str">
        <f>IF('Episode Data'!F281="","",'Episode Data'!F281)</f>
        <v/>
      </c>
      <c r="E285" s="10" t="str">
        <f t="shared" si="24"/>
        <v/>
      </c>
      <c r="F285" s="9" t="str">
        <f t="shared" si="25"/>
        <v/>
      </c>
      <c r="G285" s="6" t="str">
        <f t="shared" si="26"/>
        <v/>
      </c>
      <c r="H285" s="6" t="str">
        <f t="shared" si="27"/>
        <v/>
      </c>
      <c r="I285" s="6" t="str">
        <f t="shared" si="28"/>
        <v/>
      </c>
      <c r="J285" s="6" t="str">
        <f t="shared" si="29"/>
        <v/>
      </c>
    </row>
    <row r="286" spans="1:10">
      <c r="A286" s="6" t="str">
        <f>IF('Episode Data'!B282="","",'Episode Data'!B282)</f>
        <v/>
      </c>
      <c r="B286" s="6" t="str">
        <f>IF('Episode Data'!D282="","",'Episode Data'!D282)</f>
        <v/>
      </c>
      <c r="C286" s="6" t="str">
        <f>IF('Episode Data'!E282="","",'Episode Data'!E282)</f>
        <v/>
      </c>
      <c r="D286" s="9" t="str">
        <f>IF('Episode Data'!F282="","",'Episode Data'!F282)</f>
        <v/>
      </c>
      <c r="E286" s="10" t="str">
        <f t="shared" si="24"/>
        <v/>
      </c>
      <c r="F286" s="9" t="str">
        <f t="shared" si="25"/>
        <v/>
      </c>
      <c r="G286" s="6" t="str">
        <f t="shared" si="26"/>
        <v/>
      </c>
      <c r="H286" s="6" t="str">
        <f t="shared" si="27"/>
        <v/>
      </c>
      <c r="I286" s="6" t="str">
        <f t="shared" si="28"/>
        <v/>
      </c>
      <c r="J286" s="6" t="str">
        <f t="shared" si="29"/>
        <v/>
      </c>
    </row>
    <row r="287" spans="1:10">
      <c r="A287" s="6" t="str">
        <f>IF('Episode Data'!B283="","",'Episode Data'!B283)</f>
        <v/>
      </c>
      <c r="B287" s="6" t="str">
        <f>IF('Episode Data'!D283="","",'Episode Data'!D283)</f>
        <v/>
      </c>
      <c r="C287" s="6" t="str">
        <f>IF('Episode Data'!E283="","",'Episode Data'!E283)</f>
        <v/>
      </c>
      <c r="D287" s="9" t="str">
        <f>IF('Episode Data'!F283="","",'Episode Data'!F283)</f>
        <v/>
      </c>
      <c r="E287" s="10" t="str">
        <f t="shared" si="24"/>
        <v/>
      </c>
      <c r="F287" s="9" t="str">
        <f t="shared" si="25"/>
        <v/>
      </c>
      <c r="G287" s="6" t="str">
        <f t="shared" si="26"/>
        <v/>
      </c>
      <c r="H287" s="6" t="str">
        <f t="shared" si="27"/>
        <v/>
      </c>
      <c r="I287" s="6" t="str">
        <f t="shared" si="28"/>
        <v/>
      </c>
      <c r="J287" s="6" t="str">
        <f t="shared" si="29"/>
        <v/>
      </c>
    </row>
    <row r="288" spans="1:10">
      <c r="A288" s="6" t="str">
        <f>IF('Episode Data'!B284="","",'Episode Data'!B284)</f>
        <v/>
      </c>
      <c r="B288" s="6" t="str">
        <f>IF('Episode Data'!D284="","",'Episode Data'!D284)</f>
        <v/>
      </c>
      <c r="C288" s="6" t="str">
        <f>IF('Episode Data'!E284="","",'Episode Data'!E284)</f>
        <v/>
      </c>
      <c r="D288" s="9" t="str">
        <f>IF('Episode Data'!F284="","",'Episode Data'!F284)</f>
        <v/>
      </c>
      <c r="E288" s="10" t="str">
        <f t="shared" si="24"/>
        <v/>
      </c>
      <c r="F288" s="9" t="str">
        <f t="shared" si="25"/>
        <v/>
      </c>
      <c r="G288" s="6" t="str">
        <f t="shared" si="26"/>
        <v/>
      </c>
      <c r="H288" s="6" t="str">
        <f t="shared" si="27"/>
        <v/>
      </c>
      <c r="I288" s="6" t="str">
        <f t="shared" si="28"/>
        <v/>
      </c>
      <c r="J288" s="6" t="str">
        <f t="shared" si="29"/>
        <v/>
      </c>
    </row>
    <row r="289" spans="1:10">
      <c r="A289" s="6" t="str">
        <f>IF('Episode Data'!B285="","",'Episode Data'!B285)</f>
        <v/>
      </c>
      <c r="B289" s="6" t="str">
        <f>IF('Episode Data'!D285="","",'Episode Data'!D285)</f>
        <v/>
      </c>
      <c r="C289" s="6" t="str">
        <f>IF('Episode Data'!E285="","",'Episode Data'!E285)</f>
        <v/>
      </c>
      <c r="D289" s="9" t="str">
        <f>IF('Episode Data'!F285="","",'Episode Data'!F285)</f>
        <v/>
      </c>
      <c r="E289" s="10" t="str">
        <f t="shared" si="24"/>
        <v/>
      </c>
      <c r="F289" s="9" t="str">
        <f t="shared" si="25"/>
        <v/>
      </c>
      <c r="G289" s="6" t="str">
        <f t="shared" si="26"/>
        <v/>
      </c>
      <c r="H289" s="6" t="str">
        <f t="shared" si="27"/>
        <v/>
      </c>
      <c r="I289" s="6" t="str">
        <f t="shared" si="28"/>
        <v/>
      </c>
      <c r="J289" s="6" t="str">
        <f t="shared" si="29"/>
        <v/>
      </c>
    </row>
    <row r="290" spans="1:10">
      <c r="A290" s="6" t="str">
        <f>IF('Episode Data'!B286="","",'Episode Data'!B286)</f>
        <v/>
      </c>
      <c r="B290" s="6" t="str">
        <f>IF('Episode Data'!D286="","",'Episode Data'!D286)</f>
        <v/>
      </c>
      <c r="C290" s="6" t="str">
        <f>IF('Episode Data'!E286="","",'Episode Data'!E286)</f>
        <v/>
      </c>
      <c r="D290" s="9" t="str">
        <f>IF('Episode Data'!F286="","",'Episode Data'!F286)</f>
        <v/>
      </c>
      <c r="E290" s="10" t="str">
        <f t="shared" si="24"/>
        <v/>
      </c>
      <c r="F290" s="9" t="str">
        <f t="shared" si="25"/>
        <v/>
      </c>
      <c r="G290" s="6" t="str">
        <f t="shared" si="26"/>
        <v/>
      </c>
      <c r="H290" s="6" t="str">
        <f t="shared" si="27"/>
        <v/>
      </c>
      <c r="I290" s="6" t="str">
        <f t="shared" si="28"/>
        <v/>
      </c>
      <c r="J290" s="6" t="str">
        <f t="shared" si="29"/>
        <v/>
      </c>
    </row>
    <row r="291" spans="1:10">
      <c r="A291" s="6" t="str">
        <f>IF('Episode Data'!B287="","",'Episode Data'!B287)</f>
        <v/>
      </c>
      <c r="B291" s="6" t="str">
        <f>IF('Episode Data'!D287="","",'Episode Data'!D287)</f>
        <v/>
      </c>
      <c r="C291" s="6" t="str">
        <f>IF('Episode Data'!E287="","",'Episode Data'!E287)</f>
        <v/>
      </c>
      <c r="D291" s="9" t="str">
        <f>IF('Episode Data'!F287="","",'Episode Data'!F287)</f>
        <v/>
      </c>
      <c r="E291" s="10" t="str">
        <f t="shared" si="24"/>
        <v/>
      </c>
      <c r="F291" s="9" t="str">
        <f t="shared" si="25"/>
        <v/>
      </c>
      <c r="G291" s="6" t="str">
        <f t="shared" si="26"/>
        <v/>
      </c>
      <c r="H291" s="6" t="str">
        <f t="shared" si="27"/>
        <v/>
      </c>
      <c r="I291" s="6" t="str">
        <f t="shared" si="28"/>
        <v/>
      </c>
      <c r="J291" s="6" t="str">
        <f t="shared" si="29"/>
        <v/>
      </c>
    </row>
    <row r="292" spans="1:10">
      <c r="A292" s="6" t="str">
        <f>IF('Episode Data'!B288="","",'Episode Data'!B288)</f>
        <v/>
      </c>
      <c r="B292" s="6" t="str">
        <f>IF('Episode Data'!D288="","",'Episode Data'!D288)</f>
        <v/>
      </c>
      <c r="C292" s="6" t="str">
        <f>IF('Episode Data'!E288="","",'Episode Data'!E288)</f>
        <v/>
      </c>
      <c r="D292" s="9" t="str">
        <f>IF('Episode Data'!F288="","",'Episode Data'!F288)</f>
        <v/>
      </c>
      <c r="E292" s="10" t="str">
        <f t="shared" si="24"/>
        <v/>
      </c>
      <c r="F292" s="9" t="str">
        <f t="shared" si="25"/>
        <v/>
      </c>
      <c r="G292" s="6" t="str">
        <f t="shared" si="26"/>
        <v/>
      </c>
      <c r="H292" s="6" t="str">
        <f t="shared" si="27"/>
        <v/>
      </c>
      <c r="I292" s="6" t="str">
        <f t="shared" si="28"/>
        <v/>
      </c>
      <c r="J292" s="6" t="str">
        <f t="shared" si="29"/>
        <v/>
      </c>
    </row>
    <row r="293" spans="1:10">
      <c r="A293" s="6" t="str">
        <f>IF('Episode Data'!B289="","",'Episode Data'!B289)</f>
        <v/>
      </c>
      <c r="B293" s="6" t="str">
        <f>IF('Episode Data'!D289="","",'Episode Data'!D289)</f>
        <v/>
      </c>
      <c r="C293" s="6" t="str">
        <f>IF('Episode Data'!E289="","",'Episode Data'!E289)</f>
        <v/>
      </c>
      <c r="D293" s="9" t="str">
        <f>IF('Episode Data'!F289="","",'Episode Data'!F289)</f>
        <v/>
      </c>
      <c r="E293" s="10" t="str">
        <f t="shared" si="24"/>
        <v/>
      </c>
      <c r="F293" s="9" t="str">
        <f t="shared" si="25"/>
        <v/>
      </c>
      <c r="G293" s="6" t="str">
        <f t="shared" si="26"/>
        <v/>
      </c>
      <c r="H293" s="6" t="str">
        <f t="shared" si="27"/>
        <v/>
      </c>
      <c r="I293" s="6" t="str">
        <f t="shared" si="28"/>
        <v/>
      </c>
      <c r="J293" s="6" t="str">
        <f t="shared" si="29"/>
        <v/>
      </c>
    </row>
    <row r="294" spans="1:10">
      <c r="A294" s="6" t="str">
        <f>IF('Episode Data'!B290="","",'Episode Data'!B290)</f>
        <v/>
      </c>
      <c r="B294" s="6" t="str">
        <f>IF('Episode Data'!D290="","",'Episode Data'!D290)</f>
        <v/>
      </c>
      <c r="C294" s="6" t="str">
        <f>IF('Episode Data'!E290="","",'Episode Data'!E290)</f>
        <v/>
      </c>
      <c r="D294" s="9" t="str">
        <f>IF('Episode Data'!F290="","",'Episode Data'!F290)</f>
        <v/>
      </c>
      <c r="E294" s="10" t="str">
        <f t="shared" si="24"/>
        <v/>
      </c>
      <c r="F294" s="9" t="str">
        <f t="shared" si="25"/>
        <v/>
      </c>
      <c r="G294" s="6" t="str">
        <f t="shared" si="26"/>
        <v/>
      </c>
      <c r="H294" s="6" t="str">
        <f t="shared" si="27"/>
        <v/>
      </c>
      <c r="I294" s="6" t="str">
        <f t="shared" si="28"/>
        <v/>
      </c>
      <c r="J294" s="6" t="str">
        <f t="shared" si="29"/>
        <v/>
      </c>
    </row>
    <row r="295" spans="1:10">
      <c r="A295" s="6" t="str">
        <f>IF('Episode Data'!B291="","",'Episode Data'!B291)</f>
        <v/>
      </c>
      <c r="B295" s="6" t="str">
        <f>IF('Episode Data'!D291="","",'Episode Data'!D291)</f>
        <v/>
      </c>
      <c r="C295" s="6" t="str">
        <f>IF('Episode Data'!E291="","",'Episode Data'!E291)</f>
        <v/>
      </c>
      <c r="D295" s="9" t="str">
        <f>IF('Episode Data'!F291="","",'Episode Data'!F291)</f>
        <v/>
      </c>
      <c r="E295" s="10" t="str">
        <f t="shared" si="24"/>
        <v/>
      </c>
      <c r="F295" s="9" t="str">
        <f t="shared" si="25"/>
        <v/>
      </c>
      <c r="G295" s="6" t="str">
        <f t="shared" si="26"/>
        <v/>
      </c>
      <c r="H295" s="6" t="str">
        <f t="shared" si="27"/>
        <v/>
      </c>
      <c r="I295" s="6" t="str">
        <f t="shared" si="28"/>
        <v/>
      </c>
      <c r="J295" s="6" t="str">
        <f t="shared" si="29"/>
        <v/>
      </c>
    </row>
    <row r="296" spans="1:10">
      <c r="A296" s="6" t="str">
        <f>IF('Episode Data'!B292="","",'Episode Data'!B292)</f>
        <v/>
      </c>
      <c r="B296" s="6" t="str">
        <f>IF('Episode Data'!D292="","",'Episode Data'!D292)</f>
        <v/>
      </c>
      <c r="C296" s="6" t="str">
        <f>IF('Episode Data'!E292="","",'Episode Data'!E292)</f>
        <v/>
      </c>
      <c r="D296" s="9" t="str">
        <f>IF('Episode Data'!F292="","",'Episode Data'!F292)</f>
        <v/>
      </c>
      <c r="E296" s="10" t="str">
        <f t="shared" si="24"/>
        <v/>
      </c>
      <c r="F296" s="9" t="str">
        <f t="shared" si="25"/>
        <v/>
      </c>
      <c r="G296" s="6" t="str">
        <f t="shared" si="26"/>
        <v/>
      </c>
      <c r="H296" s="6" t="str">
        <f t="shared" si="27"/>
        <v/>
      </c>
      <c r="I296" s="6" t="str">
        <f t="shared" si="28"/>
        <v/>
      </c>
      <c r="J296" s="6" t="str">
        <f t="shared" si="29"/>
        <v/>
      </c>
    </row>
    <row r="297" spans="1:10">
      <c r="A297" s="6" t="str">
        <f>IF('Episode Data'!B293="","",'Episode Data'!B293)</f>
        <v/>
      </c>
      <c r="B297" s="6" t="str">
        <f>IF('Episode Data'!D293="","",'Episode Data'!D293)</f>
        <v/>
      </c>
      <c r="C297" s="6" t="str">
        <f>IF('Episode Data'!E293="","",'Episode Data'!E293)</f>
        <v/>
      </c>
      <c r="D297" s="9" t="str">
        <f>IF('Episode Data'!F293="","",'Episode Data'!F293)</f>
        <v/>
      </c>
      <c r="E297" s="10" t="str">
        <f t="shared" si="24"/>
        <v/>
      </c>
      <c r="F297" s="9" t="str">
        <f t="shared" si="25"/>
        <v/>
      </c>
      <c r="G297" s="6" t="str">
        <f t="shared" si="26"/>
        <v/>
      </c>
      <c r="H297" s="6" t="str">
        <f t="shared" si="27"/>
        <v/>
      </c>
      <c r="I297" s="6" t="str">
        <f t="shared" si="28"/>
        <v/>
      </c>
      <c r="J297" s="6" t="str">
        <f t="shared" si="29"/>
        <v/>
      </c>
    </row>
    <row r="298" spans="1:10">
      <c r="A298" s="6" t="str">
        <f>IF('Episode Data'!B294="","",'Episode Data'!B294)</f>
        <v/>
      </c>
      <c r="B298" s="6" t="str">
        <f>IF('Episode Data'!D294="","",'Episode Data'!D294)</f>
        <v/>
      </c>
      <c r="C298" s="6" t="str">
        <f>IF('Episode Data'!E294="","",'Episode Data'!E294)</f>
        <v/>
      </c>
      <c r="D298" s="9" t="str">
        <f>IF('Episode Data'!F294="","",'Episode Data'!F294)</f>
        <v/>
      </c>
      <c r="E298" s="10" t="str">
        <f t="shared" si="24"/>
        <v/>
      </c>
      <c r="F298" s="9" t="str">
        <f t="shared" si="25"/>
        <v/>
      </c>
      <c r="G298" s="6" t="str">
        <f t="shared" si="26"/>
        <v/>
      </c>
      <c r="H298" s="6" t="str">
        <f t="shared" si="27"/>
        <v/>
      </c>
      <c r="I298" s="6" t="str">
        <f t="shared" si="28"/>
        <v/>
      </c>
      <c r="J298" s="6" t="str">
        <f t="shared" si="29"/>
        <v/>
      </c>
    </row>
    <row r="299" spans="1:10">
      <c r="A299" s="6" t="str">
        <f>IF('Episode Data'!B295="","",'Episode Data'!B295)</f>
        <v/>
      </c>
      <c r="B299" s="6" t="str">
        <f>IF('Episode Data'!D295="","",'Episode Data'!D295)</f>
        <v/>
      </c>
      <c r="C299" s="6" t="str">
        <f>IF('Episode Data'!E295="","",'Episode Data'!E295)</f>
        <v/>
      </c>
      <c r="D299" s="9" t="str">
        <f>IF('Episode Data'!F295="","",'Episode Data'!F295)</f>
        <v/>
      </c>
      <c r="E299" s="10" t="str">
        <f t="shared" si="24"/>
        <v/>
      </c>
      <c r="F299" s="9" t="str">
        <f t="shared" si="25"/>
        <v/>
      </c>
      <c r="G299" s="6" t="str">
        <f t="shared" si="26"/>
        <v/>
      </c>
      <c r="H299" s="6" t="str">
        <f t="shared" si="27"/>
        <v/>
      </c>
      <c r="I299" s="6" t="str">
        <f t="shared" si="28"/>
        <v/>
      </c>
      <c r="J299" s="6" t="str">
        <f t="shared" si="29"/>
        <v/>
      </c>
    </row>
    <row r="300" spans="1:10">
      <c r="A300" s="6" t="str">
        <f>IF('Episode Data'!B296="","",'Episode Data'!B296)</f>
        <v/>
      </c>
      <c r="B300" s="6" t="str">
        <f>IF('Episode Data'!D296="","",'Episode Data'!D296)</f>
        <v/>
      </c>
      <c r="C300" s="6" t="str">
        <f>IF('Episode Data'!E296="","",'Episode Data'!E296)</f>
        <v/>
      </c>
      <c r="D300" s="9" t="str">
        <f>IF('Episode Data'!F296="","",'Episode Data'!F296)</f>
        <v/>
      </c>
      <c r="E300" s="10" t="str">
        <f t="shared" si="24"/>
        <v/>
      </c>
      <c r="F300" s="9" t="str">
        <f t="shared" si="25"/>
        <v/>
      </c>
      <c r="G300" s="6" t="str">
        <f t="shared" si="26"/>
        <v/>
      </c>
      <c r="H300" s="6" t="str">
        <f t="shared" si="27"/>
        <v/>
      </c>
      <c r="I300" s="6" t="str">
        <f t="shared" si="28"/>
        <v/>
      </c>
      <c r="J300" s="6" t="str">
        <f t="shared" si="29"/>
        <v/>
      </c>
    </row>
    <row r="301" spans="1:10">
      <c r="A301" s="6" t="str">
        <f>IF('Episode Data'!B297="","",'Episode Data'!B297)</f>
        <v/>
      </c>
      <c r="B301" s="6" t="str">
        <f>IF('Episode Data'!D297="","",'Episode Data'!D297)</f>
        <v/>
      </c>
      <c r="C301" s="6" t="str">
        <f>IF('Episode Data'!E297="","",'Episode Data'!E297)</f>
        <v/>
      </c>
      <c r="D301" s="9" t="str">
        <f>IF('Episode Data'!F297="","",'Episode Data'!F297)</f>
        <v/>
      </c>
      <c r="E301" s="10" t="str">
        <f t="shared" si="24"/>
        <v/>
      </c>
      <c r="F301" s="9" t="str">
        <f t="shared" si="25"/>
        <v/>
      </c>
      <c r="G301" s="6" t="str">
        <f t="shared" si="26"/>
        <v/>
      </c>
      <c r="H301" s="6" t="str">
        <f t="shared" si="27"/>
        <v/>
      </c>
      <c r="I301" s="6" t="str">
        <f t="shared" si="28"/>
        <v/>
      </c>
      <c r="J301" s="6" t="str">
        <f t="shared" si="29"/>
        <v/>
      </c>
    </row>
    <row r="302" spans="1:10">
      <c r="A302" s="6" t="str">
        <f>IF('Episode Data'!B298="","",'Episode Data'!B298)</f>
        <v/>
      </c>
      <c r="B302" s="6" t="str">
        <f>IF('Episode Data'!D298="","",'Episode Data'!D298)</f>
        <v/>
      </c>
      <c r="C302" s="6" t="str">
        <f>IF('Episode Data'!E298="","",'Episode Data'!E298)</f>
        <v/>
      </c>
      <c r="D302" s="9" t="str">
        <f>IF('Episode Data'!F298="","",'Episode Data'!F298)</f>
        <v/>
      </c>
      <c r="E302" s="10" t="str">
        <f t="shared" si="24"/>
        <v/>
      </c>
      <c r="F302" s="9" t="str">
        <f t="shared" si="25"/>
        <v/>
      </c>
      <c r="G302" s="6" t="str">
        <f t="shared" si="26"/>
        <v/>
      </c>
      <c r="H302" s="6" t="str">
        <f t="shared" si="27"/>
        <v/>
      </c>
      <c r="I302" s="6" t="str">
        <f t="shared" si="28"/>
        <v/>
      </c>
      <c r="J302" s="6" t="str">
        <f t="shared" si="29"/>
        <v/>
      </c>
    </row>
    <row r="303" spans="1:10">
      <c r="A303" s="6" t="str">
        <f>IF('Episode Data'!B299="","",'Episode Data'!B299)</f>
        <v/>
      </c>
      <c r="B303" s="6" t="str">
        <f>IF('Episode Data'!D299="","",'Episode Data'!D299)</f>
        <v/>
      </c>
      <c r="C303" s="6" t="str">
        <f>IF('Episode Data'!E299="","",'Episode Data'!E299)</f>
        <v/>
      </c>
      <c r="D303" s="9" t="str">
        <f>IF('Episode Data'!F299="","",'Episode Data'!F299)</f>
        <v/>
      </c>
      <c r="E303" s="10" t="str">
        <f t="shared" si="24"/>
        <v/>
      </c>
      <c r="F303" s="9" t="str">
        <f t="shared" si="25"/>
        <v/>
      </c>
      <c r="G303" s="6" t="str">
        <f t="shared" si="26"/>
        <v/>
      </c>
      <c r="H303" s="6" t="str">
        <f t="shared" si="27"/>
        <v/>
      </c>
      <c r="I303" s="6" t="str">
        <f t="shared" si="28"/>
        <v/>
      </c>
      <c r="J303" s="6" t="str">
        <f t="shared" si="29"/>
        <v/>
      </c>
    </row>
    <row r="304" spans="1:10">
      <c r="A304" s="6" t="str">
        <f>IF('Episode Data'!B300="","",'Episode Data'!B300)</f>
        <v/>
      </c>
      <c r="B304" s="6" t="str">
        <f>IF('Episode Data'!D300="","",'Episode Data'!D300)</f>
        <v/>
      </c>
      <c r="C304" s="6" t="str">
        <f>IF('Episode Data'!E300="","",'Episode Data'!E300)</f>
        <v/>
      </c>
      <c r="D304" s="9" t="str">
        <f>IF('Episode Data'!F300="","",'Episode Data'!F300)</f>
        <v/>
      </c>
      <c r="E304" s="10" t="str">
        <f t="shared" si="24"/>
        <v/>
      </c>
      <c r="F304" s="9" t="str">
        <f t="shared" si="25"/>
        <v/>
      </c>
      <c r="G304" s="6" t="str">
        <f t="shared" si="26"/>
        <v/>
      </c>
      <c r="H304" s="6" t="str">
        <f t="shared" si="27"/>
        <v/>
      </c>
      <c r="I304" s="6" t="str">
        <f t="shared" si="28"/>
        <v/>
      </c>
      <c r="J304" s="6" t="str">
        <f t="shared" si="29"/>
        <v/>
      </c>
    </row>
    <row r="305" spans="1:10">
      <c r="A305" s="6" t="str">
        <f>IF('Episode Data'!B301="","",'Episode Data'!B301)</f>
        <v/>
      </c>
      <c r="B305" s="6" t="str">
        <f>IF('Episode Data'!D301="","",'Episode Data'!D301)</f>
        <v/>
      </c>
      <c r="C305" s="6" t="str">
        <f>IF('Episode Data'!E301="","",'Episode Data'!E301)</f>
        <v/>
      </c>
      <c r="D305" s="9" t="str">
        <f>IF('Episode Data'!F301="","",'Episode Data'!F301)</f>
        <v/>
      </c>
      <c r="E305" s="10" t="str">
        <f t="shared" si="24"/>
        <v/>
      </c>
      <c r="F305" s="9" t="str">
        <f t="shared" si="25"/>
        <v/>
      </c>
      <c r="G305" s="6" t="str">
        <f t="shared" si="26"/>
        <v/>
      </c>
      <c r="H305" s="6" t="str">
        <f t="shared" si="27"/>
        <v/>
      </c>
      <c r="I305" s="6" t="str">
        <f t="shared" si="28"/>
        <v/>
      </c>
      <c r="J305" s="6" t="str">
        <f t="shared" si="29"/>
        <v/>
      </c>
    </row>
    <row r="306" spans="1:10">
      <c r="A306" s="6" t="str">
        <f>IF('Episode Data'!B302="","",'Episode Data'!B302)</f>
        <v/>
      </c>
      <c r="B306" s="6" t="str">
        <f>IF('Episode Data'!D302="","",'Episode Data'!D302)</f>
        <v/>
      </c>
      <c r="C306" s="6" t="str">
        <f>IF('Episode Data'!E302="","",'Episode Data'!E302)</f>
        <v/>
      </c>
      <c r="D306" s="9" t="str">
        <f>IF('Episode Data'!F302="","",'Episode Data'!F302)</f>
        <v/>
      </c>
      <c r="E306" s="10" t="str">
        <f t="shared" si="24"/>
        <v/>
      </c>
      <c r="F306" s="9" t="str">
        <f t="shared" si="25"/>
        <v/>
      </c>
      <c r="G306" s="6" t="str">
        <f t="shared" si="26"/>
        <v/>
      </c>
      <c r="H306" s="6" t="str">
        <f t="shared" si="27"/>
        <v/>
      </c>
      <c r="I306" s="6" t="str">
        <f t="shared" si="28"/>
        <v/>
      </c>
      <c r="J306" s="6" t="str">
        <f t="shared" si="29"/>
        <v/>
      </c>
    </row>
    <row r="307" spans="1:10">
      <c r="A307" s="6" t="str">
        <f>IF('Episode Data'!B303="","",'Episode Data'!B303)</f>
        <v/>
      </c>
      <c r="B307" s="6" t="str">
        <f>IF('Episode Data'!D303="","",'Episode Data'!D303)</f>
        <v/>
      </c>
      <c r="C307" s="6" t="str">
        <f>IF('Episode Data'!E303="","",'Episode Data'!E303)</f>
        <v/>
      </c>
      <c r="D307" s="9" t="str">
        <f>IF('Episode Data'!F303="","",'Episode Data'!F303)</f>
        <v/>
      </c>
      <c r="E307" s="10" t="str">
        <f t="shared" si="24"/>
        <v/>
      </c>
      <c r="F307" s="9" t="str">
        <f t="shared" si="25"/>
        <v/>
      </c>
      <c r="G307" s="6" t="str">
        <f t="shared" si="26"/>
        <v/>
      </c>
      <c r="H307" s="6" t="str">
        <f t="shared" si="27"/>
        <v/>
      </c>
      <c r="I307" s="6" t="str">
        <f t="shared" si="28"/>
        <v/>
      </c>
      <c r="J307" s="6" t="str">
        <f t="shared" si="29"/>
        <v/>
      </c>
    </row>
    <row r="308" spans="1:10">
      <c r="A308" s="6" t="str">
        <f>IF('Episode Data'!B304="","",'Episode Data'!B304)</f>
        <v/>
      </c>
      <c r="B308" s="6" t="str">
        <f>IF('Episode Data'!D304="","",'Episode Data'!D304)</f>
        <v/>
      </c>
      <c r="C308" s="6" t="str">
        <f>IF('Episode Data'!E304="","",'Episode Data'!E304)</f>
        <v/>
      </c>
      <c r="D308" s="9" t="str">
        <f>IF('Episode Data'!F304="","",'Episode Data'!F304)</f>
        <v/>
      </c>
      <c r="E308" s="10" t="str">
        <f t="shared" si="24"/>
        <v/>
      </c>
      <c r="F308" s="9" t="str">
        <f t="shared" si="25"/>
        <v/>
      </c>
      <c r="G308" s="6" t="str">
        <f t="shared" si="26"/>
        <v/>
      </c>
      <c r="H308" s="6" t="str">
        <f t="shared" si="27"/>
        <v/>
      </c>
      <c r="I308" s="6" t="str">
        <f t="shared" si="28"/>
        <v/>
      </c>
      <c r="J308" s="6" t="str">
        <f t="shared" si="29"/>
        <v/>
      </c>
    </row>
    <row r="309" spans="1:10">
      <c r="A309" s="6" t="str">
        <f>IF('Episode Data'!B305="","",'Episode Data'!B305)</f>
        <v/>
      </c>
      <c r="B309" s="6" t="str">
        <f>IF('Episode Data'!D305="","",'Episode Data'!D305)</f>
        <v/>
      </c>
      <c r="C309" s="6" t="str">
        <f>IF('Episode Data'!E305="","",'Episode Data'!E305)</f>
        <v/>
      </c>
      <c r="D309" s="9" t="str">
        <f>IF('Episode Data'!F305="","",'Episode Data'!F305)</f>
        <v/>
      </c>
      <c r="E309" s="10" t="str">
        <f t="shared" si="24"/>
        <v/>
      </c>
      <c r="F309" s="9" t="str">
        <f t="shared" si="25"/>
        <v/>
      </c>
      <c r="G309" s="6" t="str">
        <f t="shared" si="26"/>
        <v/>
      </c>
      <c r="H309" s="6" t="str">
        <f t="shared" si="27"/>
        <v/>
      </c>
      <c r="I309" s="6" t="str">
        <f t="shared" si="28"/>
        <v/>
      </c>
      <c r="J309" s="6" t="str">
        <f t="shared" si="29"/>
        <v/>
      </c>
    </row>
    <row r="310" spans="1:10">
      <c r="A310" s="6" t="str">
        <f>IF('Episode Data'!B306="","",'Episode Data'!B306)</f>
        <v/>
      </c>
      <c r="B310" s="6" t="str">
        <f>IF('Episode Data'!D306="","",'Episode Data'!D306)</f>
        <v/>
      </c>
      <c r="C310" s="6" t="str">
        <f>IF('Episode Data'!E306="","",'Episode Data'!E306)</f>
        <v/>
      </c>
      <c r="D310" s="9" t="str">
        <f>IF('Episode Data'!F306="","",'Episode Data'!F306)</f>
        <v/>
      </c>
      <c r="E310" s="10" t="str">
        <f t="shared" si="24"/>
        <v/>
      </c>
      <c r="F310" s="9" t="str">
        <f t="shared" si="25"/>
        <v/>
      </c>
      <c r="G310" s="6" t="str">
        <f t="shared" si="26"/>
        <v/>
      </c>
      <c r="H310" s="6" t="str">
        <f t="shared" si="27"/>
        <v/>
      </c>
      <c r="I310" s="6" t="str">
        <f t="shared" si="28"/>
        <v/>
      </c>
      <c r="J310" s="6" t="str">
        <f t="shared" si="29"/>
        <v/>
      </c>
    </row>
    <row r="311" spans="1:10">
      <c r="A311" s="6" t="str">
        <f>IF('Episode Data'!B307="","",'Episode Data'!B307)</f>
        <v/>
      </c>
      <c r="B311" s="6" t="str">
        <f>IF('Episode Data'!D307="","",'Episode Data'!D307)</f>
        <v/>
      </c>
      <c r="C311" s="6" t="str">
        <f>IF('Episode Data'!E307="","",'Episode Data'!E307)</f>
        <v/>
      </c>
      <c r="D311" s="9" t="str">
        <f>IF('Episode Data'!F307="","",'Episode Data'!F307)</f>
        <v/>
      </c>
      <c r="E311" s="10" t="str">
        <f t="shared" si="24"/>
        <v/>
      </c>
      <c r="F311" s="9" t="str">
        <f t="shared" si="25"/>
        <v/>
      </c>
      <c r="G311" s="6" t="str">
        <f t="shared" si="26"/>
        <v/>
      </c>
      <c r="H311" s="6" t="str">
        <f t="shared" si="27"/>
        <v/>
      </c>
      <c r="I311" s="6" t="str">
        <f t="shared" si="28"/>
        <v/>
      </c>
      <c r="J311" s="6" t="str">
        <f t="shared" si="29"/>
        <v/>
      </c>
    </row>
    <row r="312" spans="1:10">
      <c r="A312" s="6" t="str">
        <f>IF('Episode Data'!B308="","",'Episode Data'!B308)</f>
        <v/>
      </c>
      <c r="B312" s="6" t="str">
        <f>IF('Episode Data'!D308="","",'Episode Data'!D308)</f>
        <v/>
      </c>
      <c r="C312" s="6" t="str">
        <f>IF('Episode Data'!E308="","",'Episode Data'!E308)</f>
        <v/>
      </c>
      <c r="D312" s="9" t="str">
        <f>IF('Episode Data'!F308="","",'Episode Data'!F308)</f>
        <v/>
      </c>
      <c r="E312" s="10" t="str">
        <f t="shared" si="24"/>
        <v/>
      </c>
      <c r="F312" s="9" t="str">
        <f t="shared" si="25"/>
        <v/>
      </c>
      <c r="G312" s="6" t="str">
        <f t="shared" si="26"/>
        <v/>
      </c>
      <c r="H312" s="6" t="str">
        <f t="shared" si="27"/>
        <v/>
      </c>
      <c r="I312" s="6" t="str">
        <f t="shared" si="28"/>
        <v/>
      </c>
      <c r="J312" s="6" t="str">
        <f t="shared" si="29"/>
        <v/>
      </c>
    </row>
    <row r="313" spans="1:10">
      <c r="A313" s="6" t="str">
        <f>IF('Episode Data'!B309="","",'Episode Data'!B309)</f>
        <v/>
      </c>
      <c r="B313" s="6" t="str">
        <f>IF('Episode Data'!D309="","",'Episode Data'!D309)</f>
        <v/>
      </c>
      <c r="C313" s="6" t="str">
        <f>IF('Episode Data'!E309="","",'Episode Data'!E309)</f>
        <v/>
      </c>
      <c r="D313" s="9" t="str">
        <f>IF('Episode Data'!F309="","",'Episode Data'!F309)</f>
        <v/>
      </c>
      <c r="E313" s="10" t="str">
        <f t="shared" si="24"/>
        <v/>
      </c>
      <c r="F313" s="9" t="str">
        <f t="shared" si="25"/>
        <v/>
      </c>
      <c r="G313" s="6" t="str">
        <f t="shared" si="26"/>
        <v/>
      </c>
      <c r="H313" s="6" t="str">
        <f t="shared" si="27"/>
        <v/>
      </c>
      <c r="I313" s="6" t="str">
        <f t="shared" si="28"/>
        <v/>
      </c>
      <c r="J313" s="6" t="str">
        <f t="shared" si="29"/>
        <v/>
      </c>
    </row>
    <row r="314" spans="1:10">
      <c r="A314" s="6" t="str">
        <f>IF('Episode Data'!B310="","",'Episode Data'!B310)</f>
        <v/>
      </c>
      <c r="B314" s="6" t="str">
        <f>IF('Episode Data'!D310="","",'Episode Data'!D310)</f>
        <v/>
      </c>
      <c r="C314" s="6" t="str">
        <f>IF('Episode Data'!E310="","",'Episode Data'!E310)</f>
        <v/>
      </c>
      <c r="D314" s="9" t="str">
        <f>IF('Episode Data'!F310="","",'Episode Data'!F310)</f>
        <v/>
      </c>
      <c r="E314" s="10" t="str">
        <f t="shared" si="24"/>
        <v/>
      </c>
      <c r="F314" s="9" t="str">
        <f t="shared" si="25"/>
        <v/>
      </c>
      <c r="G314" s="6" t="str">
        <f t="shared" si="26"/>
        <v/>
      </c>
      <c r="H314" s="6" t="str">
        <f t="shared" si="27"/>
        <v/>
      </c>
      <c r="I314" s="6" t="str">
        <f t="shared" si="28"/>
        <v/>
      </c>
      <c r="J314" s="6" t="str">
        <f t="shared" si="29"/>
        <v/>
      </c>
    </row>
    <row r="315" spans="1:10">
      <c r="A315" s="6" t="str">
        <f>IF('Episode Data'!B311="","",'Episode Data'!B311)</f>
        <v/>
      </c>
      <c r="B315" s="6" t="str">
        <f>IF('Episode Data'!D311="","",'Episode Data'!D311)</f>
        <v/>
      </c>
      <c r="C315" s="6" t="str">
        <f>IF('Episode Data'!E311="","",'Episode Data'!E311)</f>
        <v/>
      </c>
      <c r="D315" s="9" t="str">
        <f>IF('Episode Data'!F311="","",'Episode Data'!F311)</f>
        <v/>
      </c>
      <c r="E315" s="10" t="str">
        <f t="shared" si="24"/>
        <v/>
      </c>
      <c r="F315" s="9" t="str">
        <f t="shared" si="25"/>
        <v/>
      </c>
      <c r="G315" s="6" t="str">
        <f t="shared" si="26"/>
        <v/>
      </c>
      <c r="H315" s="6" t="str">
        <f t="shared" si="27"/>
        <v/>
      </c>
      <c r="I315" s="6" t="str">
        <f t="shared" si="28"/>
        <v/>
      </c>
      <c r="J315" s="6" t="str">
        <f t="shared" si="29"/>
        <v/>
      </c>
    </row>
    <row r="316" spans="1:10">
      <c r="A316" s="6" t="str">
        <f>IF('Episode Data'!B312="","",'Episode Data'!B312)</f>
        <v/>
      </c>
      <c r="B316" s="6" t="str">
        <f>IF('Episode Data'!D312="","",'Episode Data'!D312)</f>
        <v/>
      </c>
      <c r="C316" s="6" t="str">
        <f>IF('Episode Data'!E312="","",'Episode Data'!E312)</f>
        <v/>
      </c>
      <c r="D316" s="9" t="str">
        <f>IF('Episode Data'!F312="","",'Episode Data'!F312)</f>
        <v/>
      </c>
      <c r="E316" s="10" t="str">
        <f t="shared" si="24"/>
        <v/>
      </c>
      <c r="F316" s="9" t="str">
        <f t="shared" si="25"/>
        <v/>
      </c>
      <c r="G316" s="6" t="str">
        <f t="shared" si="26"/>
        <v/>
      </c>
      <c r="H316" s="6" t="str">
        <f t="shared" si="27"/>
        <v/>
      </c>
      <c r="I316" s="6" t="str">
        <f t="shared" si="28"/>
        <v/>
      </c>
      <c r="J316" s="6" t="str">
        <f t="shared" si="29"/>
        <v/>
      </c>
    </row>
    <row r="317" spans="1:10">
      <c r="A317" s="6" t="str">
        <f>IF('Episode Data'!B313="","",'Episode Data'!B313)</f>
        <v/>
      </c>
      <c r="B317" s="6" t="str">
        <f>IF('Episode Data'!D313="","",'Episode Data'!D313)</f>
        <v/>
      </c>
      <c r="C317" s="6" t="str">
        <f>IF('Episode Data'!E313="","",'Episode Data'!E313)</f>
        <v/>
      </c>
      <c r="D317" s="9" t="str">
        <f>IF('Episode Data'!F313="","",'Episode Data'!F313)</f>
        <v/>
      </c>
      <c r="E317" s="10" t="str">
        <f t="shared" si="24"/>
        <v/>
      </c>
      <c r="F317" s="9" t="str">
        <f t="shared" si="25"/>
        <v/>
      </c>
      <c r="G317" s="6" t="str">
        <f t="shared" si="26"/>
        <v/>
      </c>
      <c r="H317" s="6" t="str">
        <f t="shared" si="27"/>
        <v/>
      </c>
      <c r="I317" s="6" t="str">
        <f t="shared" si="28"/>
        <v/>
      </c>
      <c r="J317" s="6" t="str">
        <f t="shared" si="29"/>
        <v/>
      </c>
    </row>
    <row r="318" spans="1:10">
      <c r="A318" s="6" t="str">
        <f>IF('Episode Data'!B314="","",'Episode Data'!B314)</f>
        <v/>
      </c>
      <c r="B318" s="6" t="str">
        <f>IF('Episode Data'!D314="","",'Episode Data'!D314)</f>
        <v/>
      </c>
      <c r="C318" s="6" t="str">
        <f>IF('Episode Data'!E314="","",'Episode Data'!E314)</f>
        <v/>
      </c>
      <c r="D318" s="9" t="str">
        <f>IF('Episode Data'!F314="","",'Episode Data'!F314)</f>
        <v/>
      </c>
      <c r="E318" s="10" t="str">
        <f t="shared" si="24"/>
        <v/>
      </c>
      <c r="F318" s="9" t="str">
        <f t="shared" si="25"/>
        <v/>
      </c>
      <c r="G318" s="6" t="str">
        <f t="shared" si="26"/>
        <v/>
      </c>
      <c r="H318" s="6" t="str">
        <f t="shared" si="27"/>
        <v/>
      </c>
      <c r="I318" s="6" t="str">
        <f t="shared" si="28"/>
        <v/>
      </c>
      <c r="J318" s="6" t="str">
        <f t="shared" si="29"/>
        <v/>
      </c>
    </row>
    <row r="319" spans="1:10">
      <c r="A319" s="6" t="str">
        <f>IF('Episode Data'!B315="","",'Episode Data'!B315)</f>
        <v/>
      </c>
      <c r="B319" s="6" t="str">
        <f>IF('Episode Data'!D315="","",'Episode Data'!D315)</f>
        <v/>
      </c>
      <c r="C319" s="6" t="str">
        <f>IF('Episode Data'!E315="","",'Episode Data'!E315)</f>
        <v/>
      </c>
      <c r="D319" s="9" t="str">
        <f>IF('Episode Data'!F315="","",'Episode Data'!F315)</f>
        <v/>
      </c>
      <c r="E319" s="10" t="str">
        <f t="shared" si="24"/>
        <v/>
      </c>
      <c r="F319" s="9" t="str">
        <f t="shared" si="25"/>
        <v/>
      </c>
      <c r="G319" s="6" t="str">
        <f t="shared" si="26"/>
        <v/>
      </c>
      <c r="H319" s="6" t="str">
        <f t="shared" si="27"/>
        <v/>
      </c>
      <c r="I319" s="6" t="str">
        <f t="shared" si="28"/>
        <v/>
      </c>
      <c r="J319" s="6" t="str">
        <f t="shared" si="29"/>
        <v/>
      </c>
    </row>
    <row r="320" spans="1:10">
      <c r="A320" s="6" t="str">
        <f>IF('Episode Data'!B316="","",'Episode Data'!B316)</f>
        <v/>
      </c>
      <c r="B320" s="6" t="str">
        <f>IF('Episode Data'!D316="","",'Episode Data'!D316)</f>
        <v/>
      </c>
      <c r="C320" s="6" t="str">
        <f>IF('Episode Data'!E316="","",'Episode Data'!E316)</f>
        <v/>
      </c>
      <c r="D320" s="9" t="str">
        <f>IF('Episode Data'!F316="","",'Episode Data'!F316)</f>
        <v/>
      </c>
      <c r="E320" s="10" t="str">
        <f t="shared" si="24"/>
        <v/>
      </c>
      <c r="F320" s="9" t="str">
        <f t="shared" si="25"/>
        <v/>
      </c>
      <c r="G320" s="6" t="str">
        <f t="shared" si="26"/>
        <v/>
      </c>
      <c r="H320" s="6" t="str">
        <f t="shared" si="27"/>
        <v/>
      </c>
      <c r="I320" s="6" t="str">
        <f t="shared" si="28"/>
        <v/>
      </c>
      <c r="J320" s="6" t="str">
        <f t="shared" si="29"/>
        <v/>
      </c>
    </row>
    <row r="321" spans="1:10">
      <c r="A321" s="6" t="str">
        <f>IF('Episode Data'!B317="","",'Episode Data'!B317)</f>
        <v/>
      </c>
      <c r="B321" s="6" t="str">
        <f>IF('Episode Data'!D317="","",'Episode Data'!D317)</f>
        <v/>
      </c>
      <c r="C321" s="6" t="str">
        <f>IF('Episode Data'!E317="","",'Episode Data'!E317)</f>
        <v/>
      </c>
      <c r="D321" s="9" t="str">
        <f>IF('Episode Data'!F317="","",'Episode Data'!F317)</f>
        <v/>
      </c>
      <c r="E321" s="10" t="str">
        <f t="shared" si="24"/>
        <v/>
      </c>
      <c r="F321" s="9" t="str">
        <f t="shared" si="25"/>
        <v/>
      </c>
      <c r="G321" s="6" t="str">
        <f t="shared" si="26"/>
        <v/>
      </c>
      <c r="H321" s="6" t="str">
        <f t="shared" si="27"/>
        <v/>
      </c>
      <c r="I321" s="6" t="str">
        <f t="shared" si="28"/>
        <v/>
      </c>
      <c r="J321" s="6" t="str">
        <f t="shared" si="29"/>
        <v/>
      </c>
    </row>
    <row r="322" spans="1:10">
      <c r="A322" s="6" t="str">
        <f>IF('Episode Data'!B318="","",'Episode Data'!B318)</f>
        <v/>
      </c>
      <c r="B322" s="6" t="str">
        <f>IF('Episode Data'!D318="","",'Episode Data'!D318)</f>
        <v/>
      </c>
      <c r="C322" s="6" t="str">
        <f>IF('Episode Data'!E318="","",'Episode Data'!E318)</f>
        <v/>
      </c>
      <c r="D322" s="9" t="str">
        <f>IF('Episode Data'!F318="","",'Episode Data'!F318)</f>
        <v/>
      </c>
      <c r="E322" s="10" t="str">
        <f t="shared" si="24"/>
        <v/>
      </c>
      <c r="F322" s="9" t="str">
        <f t="shared" si="25"/>
        <v/>
      </c>
      <c r="G322" s="6" t="str">
        <f t="shared" si="26"/>
        <v/>
      </c>
      <c r="H322" s="6" t="str">
        <f t="shared" si="27"/>
        <v/>
      </c>
      <c r="I322" s="6" t="str">
        <f t="shared" si="28"/>
        <v/>
      </c>
      <c r="J322" s="6" t="str">
        <f t="shared" si="29"/>
        <v/>
      </c>
    </row>
    <row r="323" spans="1:10">
      <c r="A323" s="6" t="str">
        <f>IF('Episode Data'!B319="","",'Episode Data'!B319)</f>
        <v/>
      </c>
      <c r="B323" s="6" t="str">
        <f>IF('Episode Data'!D319="","",'Episode Data'!D319)</f>
        <v/>
      </c>
      <c r="C323" s="6" t="str">
        <f>IF('Episode Data'!E319="","",'Episode Data'!E319)</f>
        <v/>
      </c>
      <c r="D323" s="9" t="str">
        <f>IF('Episode Data'!F319="","",'Episode Data'!F319)</f>
        <v/>
      </c>
      <c r="E323" s="10" t="str">
        <f t="shared" si="24"/>
        <v/>
      </c>
      <c r="F323" s="9" t="str">
        <f t="shared" si="25"/>
        <v/>
      </c>
      <c r="G323" s="6" t="str">
        <f t="shared" si="26"/>
        <v/>
      </c>
      <c r="H323" s="6" t="str">
        <f t="shared" si="27"/>
        <v/>
      </c>
      <c r="I323" s="6" t="str">
        <f t="shared" si="28"/>
        <v/>
      </c>
      <c r="J323" s="6" t="str">
        <f t="shared" si="29"/>
        <v/>
      </c>
    </row>
    <row r="324" spans="1:10">
      <c r="A324" s="6" t="str">
        <f>IF('Episode Data'!B320="","",'Episode Data'!B320)</f>
        <v/>
      </c>
      <c r="B324" s="6" t="str">
        <f>IF('Episode Data'!D320="","",'Episode Data'!D320)</f>
        <v/>
      </c>
      <c r="C324" s="6" t="str">
        <f>IF('Episode Data'!E320="","",'Episode Data'!E320)</f>
        <v/>
      </c>
      <c r="D324" s="9" t="str">
        <f>IF('Episode Data'!F320="","",'Episode Data'!F320)</f>
        <v/>
      </c>
      <c r="E324" s="10" t="str">
        <f t="shared" si="24"/>
        <v/>
      </c>
      <c r="F324" s="9" t="str">
        <f t="shared" si="25"/>
        <v/>
      </c>
      <c r="G324" s="6" t="str">
        <f t="shared" si="26"/>
        <v/>
      </c>
      <c r="H324" s="6" t="str">
        <f t="shared" si="27"/>
        <v/>
      </c>
      <c r="I324" s="6" t="str">
        <f t="shared" si="28"/>
        <v/>
      </c>
      <c r="J324" s="6" t="str">
        <f t="shared" si="29"/>
        <v/>
      </c>
    </row>
    <row r="325" spans="1:10">
      <c r="A325" s="6" t="str">
        <f>IF('Episode Data'!B321="","",'Episode Data'!B321)</f>
        <v/>
      </c>
      <c r="B325" s="6" t="str">
        <f>IF('Episode Data'!D321="","",'Episode Data'!D321)</f>
        <v/>
      </c>
      <c r="C325" s="6" t="str">
        <f>IF('Episode Data'!E321="","",'Episode Data'!E321)</f>
        <v/>
      </c>
      <c r="D325" s="9" t="str">
        <f>IF('Episode Data'!F321="","",'Episode Data'!F321)</f>
        <v/>
      </c>
      <c r="E325" s="10" t="str">
        <f t="shared" si="24"/>
        <v/>
      </c>
      <c r="F325" s="9" t="str">
        <f t="shared" si="25"/>
        <v/>
      </c>
      <c r="G325" s="6" t="str">
        <f t="shared" si="26"/>
        <v/>
      </c>
      <c r="H325" s="6" t="str">
        <f t="shared" si="27"/>
        <v/>
      </c>
      <c r="I325" s="6" t="str">
        <f t="shared" si="28"/>
        <v/>
      </c>
      <c r="J325" s="6" t="str">
        <f t="shared" si="29"/>
        <v/>
      </c>
    </row>
    <row r="326" spans="1:10">
      <c r="A326" s="6" t="str">
        <f>IF('Episode Data'!B322="","",'Episode Data'!B322)</f>
        <v/>
      </c>
      <c r="B326" s="6" t="str">
        <f>IF('Episode Data'!D322="","",'Episode Data'!D322)</f>
        <v/>
      </c>
      <c r="C326" s="6" t="str">
        <f>IF('Episode Data'!E322="","",'Episode Data'!E322)</f>
        <v/>
      </c>
      <c r="D326" s="9" t="str">
        <f>IF('Episode Data'!F322="","",'Episode Data'!F322)</f>
        <v/>
      </c>
      <c r="E326" s="10" t="str">
        <f t="shared" si="24"/>
        <v/>
      </c>
      <c r="F326" s="9" t="str">
        <f t="shared" si="25"/>
        <v/>
      </c>
      <c r="G326" s="6" t="str">
        <f t="shared" si="26"/>
        <v/>
      </c>
      <c r="H326" s="6" t="str">
        <f t="shared" si="27"/>
        <v/>
      </c>
      <c r="I326" s="6" t="str">
        <f t="shared" si="28"/>
        <v/>
      </c>
      <c r="J326" s="6" t="str">
        <f t="shared" si="29"/>
        <v/>
      </c>
    </row>
    <row r="327" spans="1:10">
      <c r="A327" s="6" t="str">
        <f>IF('Episode Data'!B323="","",'Episode Data'!B323)</f>
        <v/>
      </c>
      <c r="B327" s="6" t="str">
        <f>IF('Episode Data'!D323="","",'Episode Data'!D323)</f>
        <v/>
      </c>
      <c r="C327" s="6" t="str">
        <f>IF('Episode Data'!E323="","",'Episode Data'!E323)</f>
        <v/>
      </c>
      <c r="D327" s="9" t="str">
        <f>IF('Episode Data'!F323="","",'Episode Data'!F323)</f>
        <v/>
      </c>
      <c r="E327" s="10" t="str">
        <f t="shared" si="24"/>
        <v/>
      </c>
      <c r="F327" s="9" t="str">
        <f t="shared" si="25"/>
        <v/>
      </c>
      <c r="G327" s="6" t="str">
        <f t="shared" si="26"/>
        <v/>
      </c>
      <c r="H327" s="6" t="str">
        <f t="shared" si="27"/>
        <v/>
      </c>
      <c r="I327" s="6" t="str">
        <f t="shared" si="28"/>
        <v/>
      </c>
      <c r="J327" s="6" t="str">
        <f t="shared" si="29"/>
        <v/>
      </c>
    </row>
    <row r="328" spans="1:10">
      <c r="A328" s="6" t="str">
        <f>IF('Episode Data'!B324="","",'Episode Data'!B324)</f>
        <v/>
      </c>
      <c r="B328" s="6" t="str">
        <f>IF('Episode Data'!D324="","",'Episode Data'!D324)</f>
        <v/>
      </c>
      <c r="C328" s="6" t="str">
        <f>IF('Episode Data'!E324="","",'Episode Data'!E324)</f>
        <v/>
      </c>
      <c r="D328" s="9" t="str">
        <f>IF('Episode Data'!F324="","",'Episode Data'!F324)</f>
        <v/>
      </c>
      <c r="E328" s="10" t="str">
        <f t="shared" ref="E328:E391" si="30">IF($B$4="","",$B$4)</f>
        <v/>
      </c>
      <c r="F328" s="9" t="str">
        <f t="shared" ref="F328:F391" si="31">IF(OR(D328="",E328=""),"",D328*E328)</f>
        <v/>
      </c>
      <c r="G328" s="6" t="str">
        <f t="shared" ref="G328:G391" si="32">IF(F328="","",IF(F328&gt;=2000,"Yes","No"))</f>
        <v/>
      </c>
      <c r="H328" s="6" t="str">
        <f t="shared" ref="H328:H391" si="33">IF(F328="","",IF(F328&lt;=50000,"Yes","No"))</f>
        <v/>
      </c>
      <c r="I328" s="6" t="str">
        <f t="shared" ref="I328:I391" si="34">IF(A328="","",IF(AND(G328="Yes",H328="Yes"),"Yes","No"))</f>
        <v/>
      </c>
      <c r="J328" s="6" t="str">
        <f t="shared" ref="J328:J391" si="35">IF(A328="","",IF(G328&lt;&gt;"Yes","Below threshold",IF(H328&lt;&gt;"Yes","Above threshold","")))</f>
        <v/>
      </c>
    </row>
    <row r="329" spans="1:10">
      <c r="A329" s="6" t="str">
        <f>IF('Episode Data'!B325="","",'Episode Data'!B325)</f>
        <v/>
      </c>
      <c r="B329" s="6" t="str">
        <f>IF('Episode Data'!D325="","",'Episode Data'!D325)</f>
        <v/>
      </c>
      <c r="C329" s="6" t="str">
        <f>IF('Episode Data'!E325="","",'Episode Data'!E325)</f>
        <v/>
      </c>
      <c r="D329" s="9" t="str">
        <f>IF('Episode Data'!F325="","",'Episode Data'!F325)</f>
        <v/>
      </c>
      <c r="E329" s="10" t="str">
        <f t="shared" si="30"/>
        <v/>
      </c>
      <c r="F329" s="9" t="str">
        <f t="shared" si="31"/>
        <v/>
      </c>
      <c r="G329" s="6" t="str">
        <f t="shared" si="32"/>
        <v/>
      </c>
      <c r="H329" s="6" t="str">
        <f t="shared" si="33"/>
        <v/>
      </c>
      <c r="I329" s="6" t="str">
        <f t="shared" si="34"/>
        <v/>
      </c>
      <c r="J329" s="6" t="str">
        <f t="shared" si="35"/>
        <v/>
      </c>
    </row>
    <row r="330" spans="1:10">
      <c r="A330" s="6" t="str">
        <f>IF('Episode Data'!B326="","",'Episode Data'!B326)</f>
        <v/>
      </c>
      <c r="B330" s="6" t="str">
        <f>IF('Episode Data'!D326="","",'Episode Data'!D326)</f>
        <v/>
      </c>
      <c r="C330" s="6" t="str">
        <f>IF('Episode Data'!E326="","",'Episode Data'!E326)</f>
        <v/>
      </c>
      <c r="D330" s="9" t="str">
        <f>IF('Episode Data'!F326="","",'Episode Data'!F326)</f>
        <v/>
      </c>
      <c r="E330" s="10" t="str">
        <f t="shared" si="30"/>
        <v/>
      </c>
      <c r="F330" s="9" t="str">
        <f t="shared" si="31"/>
        <v/>
      </c>
      <c r="G330" s="6" t="str">
        <f t="shared" si="32"/>
        <v/>
      </c>
      <c r="H330" s="6" t="str">
        <f t="shared" si="33"/>
        <v/>
      </c>
      <c r="I330" s="6" t="str">
        <f t="shared" si="34"/>
        <v/>
      </c>
      <c r="J330" s="6" t="str">
        <f t="shared" si="35"/>
        <v/>
      </c>
    </row>
    <row r="331" spans="1:10">
      <c r="A331" s="6" t="str">
        <f>IF('Episode Data'!B327="","",'Episode Data'!B327)</f>
        <v/>
      </c>
      <c r="B331" s="6" t="str">
        <f>IF('Episode Data'!D327="","",'Episode Data'!D327)</f>
        <v/>
      </c>
      <c r="C331" s="6" t="str">
        <f>IF('Episode Data'!E327="","",'Episode Data'!E327)</f>
        <v/>
      </c>
      <c r="D331" s="9" t="str">
        <f>IF('Episode Data'!F327="","",'Episode Data'!F327)</f>
        <v/>
      </c>
      <c r="E331" s="10" t="str">
        <f t="shared" si="30"/>
        <v/>
      </c>
      <c r="F331" s="9" t="str">
        <f t="shared" si="31"/>
        <v/>
      </c>
      <c r="G331" s="6" t="str">
        <f t="shared" si="32"/>
        <v/>
      </c>
      <c r="H331" s="6" t="str">
        <f t="shared" si="33"/>
        <v/>
      </c>
      <c r="I331" s="6" t="str">
        <f t="shared" si="34"/>
        <v/>
      </c>
      <c r="J331" s="6" t="str">
        <f t="shared" si="35"/>
        <v/>
      </c>
    </row>
    <row r="332" spans="1:10">
      <c r="A332" s="6" t="str">
        <f>IF('Episode Data'!B328="","",'Episode Data'!B328)</f>
        <v/>
      </c>
      <c r="B332" s="6" t="str">
        <f>IF('Episode Data'!D328="","",'Episode Data'!D328)</f>
        <v/>
      </c>
      <c r="C332" s="6" t="str">
        <f>IF('Episode Data'!E328="","",'Episode Data'!E328)</f>
        <v/>
      </c>
      <c r="D332" s="9" t="str">
        <f>IF('Episode Data'!F328="","",'Episode Data'!F328)</f>
        <v/>
      </c>
      <c r="E332" s="10" t="str">
        <f t="shared" si="30"/>
        <v/>
      </c>
      <c r="F332" s="9" t="str">
        <f t="shared" si="31"/>
        <v/>
      </c>
      <c r="G332" s="6" t="str">
        <f t="shared" si="32"/>
        <v/>
      </c>
      <c r="H332" s="6" t="str">
        <f t="shared" si="33"/>
        <v/>
      </c>
      <c r="I332" s="6" t="str">
        <f t="shared" si="34"/>
        <v/>
      </c>
      <c r="J332" s="6" t="str">
        <f t="shared" si="35"/>
        <v/>
      </c>
    </row>
    <row r="333" spans="1:10">
      <c r="A333" s="6" t="str">
        <f>IF('Episode Data'!B329="","",'Episode Data'!B329)</f>
        <v/>
      </c>
      <c r="B333" s="6" t="str">
        <f>IF('Episode Data'!D329="","",'Episode Data'!D329)</f>
        <v/>
      </c>
      <c r="C333" s="6" t="str">
        <f>IF('Episode Data'!E329="","",'Episode Data'!E329)</f>
        <v/>
      </c>
      <c r="D333" s="9" t="str">
        <f>IF('Episode Data'!F329="","",'Episode Data'!F329)</f>
        <v/>
      </c>
      <c r="E333" s="10" t="str">
        <f t="shared" si="30"/>
        <v/>
      </c>
      <c r="F333" s="9" t="str">
        <f t="shared" si="31"/>
        <v/>
      </c>
      <c r="G333" s="6" t="str">
        <f t="shared" si="32"/>
        <v/>
      </c>
      <c r="H333" s="6" t="str">
        <f t="shared" si="33"/>
        <v/>
      </c>
      <c r="I333" s="6" t="str">
        <f t="shared" si="34"/>
        <v/>
      </c>
      <c r="J333" s="6" t="str">
        <f t="shared" si="35"/>
        <v/>
      </c>
    </row>
    <row r="334" spans="1:10">
      <c r="A334" s="6" t="str">
        <f>IF('Episode Data'!B330="","",'Episode Data'!B330)</f>
        <v/>
      </c>
      <c r="B334" s="6" t="str">
        <f>IF('Episode Data'!D330="","",'Episode Data'!D330)</f>
        <v/>
      </c>
      <c r="C334" s="6" t="str">
        <f>IF('Episode Data'!E330="","",'Episode Data'!E330)</f>
        <v/>
      </c>
      <c r="D334" s="9" t="str">
        <f>IF('Episode Data'!F330="","",'Episode Data'!F330)</f>
        <v/>
      </c>
      <c r="E334" s="10" t="str">
        <f t="shared" si="30"/>
        <v/>
      </c>
      <c r="F334" s="9" t="str">
        <f t="shared" si="31"/>
        <v/>
      </c>
      <c r="G334" s="6" t="str">
        <f t="shared" si="32"/>
        <v/>
      </c>
      <c r="H334" s="6" t="str">
        <f t="shared" si="33"/>
        <v/>
      </c>
      <c r="I334" s="6" t="str">
        <f t="shared" si="34"/>
        <v/>
      </c>
      <c r="J334" s="6" t="str">
        <f t="shared" si="35"/>
        <v/>
      </c>
    </row>
    <row r="335" spans="1:10">
      <c r="A335" s="6" t="str">
        <f>IF('Episode Data'!B331="","",'Episode Data'!B331)</f>
        <v/>
      </c>
      <c r="B335" s="6" t="str">
        <f>IF('Episode Data'!D331="","",'Episode Data'!D331)</f>
        <v/>
      </c>
      <c r="C335" s="6" t="str">
        <f>IF('Episode Data'!E331="","",'Episode Data'!E331)</f>
        <v/>
      </c>
      <c r="D335" s="9" t="str">
        <f>IF('Episode Data'!F331="","",'Episode Data'!F331)</f>
        <v/>
      </c>
      <c r="E335" s="10" t="str">
        <f t="shared" si="30"/>
        <v/>
      </c>
      <c r="F335" s="9" t="str">
        <f t="shared" si="31"/>
        <v/>
      </c>
      <c r="G335" s="6" t="str">
        <f t="shared" si="32"/>
        <v/>
      </c>
      <c r="H335" s="6" t="str">
        <f t="shared" si="33"/>
        <v/>
      </c>
      <c r="I335" s="6" t="str">
        <f t="shared" si="34"/>
        <v/>
      </c>
      <c r="J335" s="6" t="str">
        <f t="shared" si="35"/>
        <v/>
      </c>
    </row>
    <row r="336" spans="1:10">
      <c r="A336" s="6" t="str">
        <f>IF('Episode Data'!B332="","",'Episode Data'!B332)</f>
        <v/>
      </c>
      <c r="B336" s="6" t="str">
        <f>IF('Episode Data'!D332="","",'Episode Data'!D332)</f>
        <v/>
      </c>
      <c r="C336" s="6" t="str">
        <f>IF('Episode Data'!E332="","",'Episode Data'!E332)</f>
        <v/>
      </c>
      <c r="D336" s="9" t="str">
        <f>IF('Episode Data'!F332="","",'Episode Data'!F332)</f>
        <v/>
      </c>
      <c r="E336" s="10" t="str">
        <f t="shared" si="30"/>
        <v/>
      </c>
      <c r="F336" s="9" t="str">
        <f t="shared" si="31"/>
        <v/>
      </c>
      <c r="G336" s="6" t="str">
        <f t="shared" si="32"/>
        <v/>
      </c>
      <c r="H336" s="6" t="str">
        <f t="shared" si="33"/>
        <v/>
      </c>
      <c r="I336" s="6" t="str">
        <f t="shared" si="34"/>
        <v/>
      </c>
      <c r="J336" s="6" t="str">
        <f t="shared" si="35"/>
        <v/>
      </c>
    </row>
    <row r="337" spans="1:10">
      <c r="A337" s="6" t="str">
        <f>IF('Episode Data'!B333="","",'Episode Data'!B333)</f>
        <v/>
      </c>
      <c r="B337" s="6" t="str">
        <f>IF('Episode Data'!D333="","",'Episode Data'!D333)</f>
        <v/>
      </c>
      <c r="C337" s="6" t="str">
        <f>IF('Episode Data'!E333="","",'Episode Data'!E333)</f>
        <v/>
      </c>
      <c r="D337" s="9" t="str">
        <f>IF('Episode Data'!F333="","",'Episode Data'!F333)</f>
        <v/>
      </c>
      <c r="E337" s="10" t="str">
        <f t="shared" si="30"/>
        <v/>
      </c>
      <c r="F337" s="9" t="str">
        <f t="shared" si="31"/>
        <v/>
      </c>
      <c r="G337" s="6" t="str">
        <f t="shared" si="32"/>
        <v/>
      </c>
      <c r="H337" s="6" t="str">
        <f t="shared" si="33"/>
        <v/>
      </c>
      <c r="I337" s="6" t="str">
        <f t="shared" si="34"/>
        <v/>
      </c>
      <c r="J337" s="6" t="str">
        <f t="shared" si="35"/>
        <v/>
      </c>
    </row>
    <row r="338" spans="1:10">
      <c r="A338" s="6" t="str">
        <f>IF('Episode Data'!B334="","",'Episode Data'!B334)</f>
        <v/>
      </c>
      <c r="B338" s="6" t="str">
        <f>IF('Episode Data'!D334="","",'Episode Data'!D334)</f>
        <v/>
      </c>
      <c r="C338" s="6" t="str">
        <f>IF('Episode Data'!E334="","",'Episode Data'!E334)</f>
        <v/>
      </c>
      <c r="D338" s="9" t="str">
        <f>IF('Episode Data'!F334="","",'Episode Data'!F334)</f>
        <v/>
      </c>
      <c r="E338" s="10" t="str">
        <f t="shared" si="30"/>
        <v/>
      </c>
      <c r="F338" s="9" t="str">
        <f t="shared" si="31"/>
        <v/>
      </c>
      <c r="G338" s="6" t="str">
        <f t="shared" si="32"/>
        <v/>
      </c>
      <c r="H338" s="6" t="str">
        <f t="shared" si="33"/>
        <v/>
      </c>
      <c r="I338" s="6" t="str">
        <f t="shared" si="34"/>
        <v/>
      </c>
      <c r="J338" s="6" t="str">
        <f t="shared" si="35"/>
        <v/>
      </c>
    </row>
    <row r="339" spans="1:10">
      <c r="A339" s="6" t="str">
        <f>IF('Episode Data'!B335="","",'Episode Data'!B335)</f>
        <v/>
      </c>
      <c r="B339" s="6" t="str">
        <f>IF('Episode Data'!D335="","",'Episode Data'!D335)</f>
        <v/>
      </c>
      <c r="C339" s="6" t="str">
        <f>IF('Episode Data'!E335="","",'Episode Data'!E335)</f>
        <v/>
      </c>
      <c r="D339" s="9" t="str">
        <f>IF('Episode Data'!F335="","",'Episode Data'!F335)</f>
        <v/>
      </c>
      <c r="E339" s="10" t="str">
        <f t="shared" si="30"/>
        <v/>
      </c>
      <c r="F339" s="9" t="str">
        <f t="shared" si="31"/>
        <v/>
      </c>
      <c r="G339" s="6" t="str">
        <f t="shared" si="32"/>
        <v/>
      </c>
      <c r="H339" s="6" t="str">
        <f t="shared" si="33"/>
        <v/>
      </c>
      <c r="I339" s="6" t="str">
        <f t="shared" si="34"/>
        <v/>
      </c>
      <c r="J339" s="6" t="str">
        <f t="shared" si="35"/>
        <v/>
      </c>
    </row>
    <row r="340" spans="1:10">
      <c r="A340" s="6" t="str">
        <f>IF('Episode Data'!B336="","",'Episode Data'!B336)</f>
        <v/>
      </c>
      <c r="B340" s="6" t="str">
        <f>IF('Episode Data'!D336="","",'Episode Data'!D336)</f>
        <v/>
      </c>
      <c r="C340" s="6" t="str">
        <f>IF('Episode Data'!E336="","",'Episode Data'!E336)</f>
        <v/>
      </c>
      <c r="D340" s="9" t="str">
        <f>IF('Episode Data'!F336="","",'Episode Data'!F336)</f>
        <v/>
      </c>
      <c r="E340" s="10" t="str">
        <f t="shared" si="30"/>
        <v/>
      </c>
      <c r="F340" s="9" t="str">
        <f t="shared" si="31"/>
        <v/>
      </c>
      <c r="G340" s="6" t="str">
        <f t="shared" si="32"/>
        <v/>
      </c>
      <c r="H340" s="6" t="str">
        <f t="shared" si="33"/>
        <v/>
      </c>
      <c r="I340" s="6" t="str">
        <f t="shared" si="34"/>
        <v/>
      </c>
      <c r="J340" s="6" t="str">
        <f t="shared" si="35"/>
        <v/>
      </c>
    </row>
    <row r="341" spans="1:10">
      <c r="A341" s="6" t="str">
        <f>IF('Episode Data'!B337="","",'Episode Data'!B337)</f>
        <v/>
      </c>
      <c r="B341" s="6" t="str">
        <f>IF('Episode Data'!D337="","",'Episode Data'!D337)</f>
        <v/>
      </c>
      <c r="C341" s="6" t="str">
        <f>IF('Episode Data'!E337="","",'Episode Data'!E337)</f>
        <v/>
      </c>
      <c r="D341" s="9" t="str">
        <f>IF('Episode Data'!F337="","",'Episode Data'!F337)</f>
        <v/>
      </c>
      <c r="E341" s="10" t="str">
        <f t="shared" si="30"/>
        <v/>
      </c>
      <c r="F341" s="9" t="str">
        <f t="shared" si="31"/>
        <v/>
      </c>
      <c r="G341" s="6" t="str">
        <f t="shared" si="32"/>
        <v/>
      </c>
      <c r="H341" s="6" t="str">
        <f t="shared" si="33"/>
        <v/>
      </c>
      <c r="I341" s="6" t="str">
        <f t="shared" si="34"/>
        <v/>
      </c>
      <c r="J341" s="6" t="str">
        <f t="shared" si="35"/>
        <v/>
      </c>
    </row>
    <row r="342" spans="1:10">
      <c r="A342" s="6" t="str">
        <f>IF('Episode Data'!B338="","",'Episode Data'!B338)</f>
        <v/>
      </c>
      <c r="B342" s="6" t="str">
        <f>IF('Episode Data'!D338="","",'Episode Data'!D338)</f>
        <v/>
      </c>
      <c r="C342" s="6" t="str">
        <f>IF('Episode Data'!E338="","",'Episode Data'!E338)</f>
        <v/>
      </c>
      <c r="D342" s="9" t="str">
        <f>IF('Episode Data'!F338="","",'Episode Data'!F338)</f>
        <v/>
      </c>
      <c r="E342" s="10" t="str">
        <f t="shared" si="30"/>
        <v/>
      </c>
      <c r="F342" s="9" t="str">
        <f t="shared" si="31"/>
        <v/>
      </c>
      <c r="G342" s="6" t="str">
        <f t="shared" si="32"/>
        <v/>
      </c>
      <c r="H342" s="6" t="str">
        <f t="shared" si="33"/>
        <v/>
      </c>
      <c r="I342" s="6" t="str">
        <f t="shared" si="34"/>
        <v/>
      </c>
      <c r="J342" s="6" t="str">
        <f t="shared" si="35"/>
        <v/>
      </c>
    </row>
    <row r="343" spans="1:10">
      <c r="A343" s="6" t="str">
        <f>IF('Episode Data'!B339="","",'Episode Data'!B339)</f>
        <v/>
      </c>
      <c r="B343" s="6" t="str">
        <f>IF('Episode Data'!D339="","",'Episode Data'!D339)</f>
        <v/>
      </c>
      <c r="C343" s="6" t="str">
        <f>IF('Episode Data'!E339="","",'Episode Data'!E339)</f>
        <v/>
      </c>
      <c r="D343" s="9" t="str">
        <f>IF('Episode Data'!F339="","",'Episode Data'!F339)</f>
        <v/>
      </c>
      <c r="E343" s="10" t="str">
        <f t="shared" si="30"/>
        <v/>
      </c>
      <c r="F343" s="9" t="str">
        <f t="shared" si="31"/>
        <v/>
      </c>
      <c r="G343" s="6" t="str">
        <f t="shared" si="32"/>
        <v/>
      </c>
      <c r="H343" s="6" t="str">
        <f t="shared" si="33"/>
        <v/>
      </c>
      <c r="I343" s="6" t="str">
        <f t="shared" si="34"/>
        <v/>
      </c>
      <c r="J343" s="6" t="str">
        <f t="shared" si="35"/>
        <v/>
      </c>
    </row>
    <row r="344" spans="1:10">
      <c r="A344" s="6" t="str">
        <f>IF('Episode Data'!B340="","",'Episode Data'!B340)</f>
        <v/>
      </c>
      <c r="B344" s="6" t="str">
        <f>IF('Episode Data'!D340="","",'Episode Data'!D340)</f>
        <v/>
      </c>
      <c r="C344" s="6" t="str">
        <f>IF('Episode Data'!E340="","",'Episode Data'!E340)</f>
        <v/>
      </c>
      <c r="D344" s="9" t="str">
        <f>IF('Episode Data'!F340="","",'Episode Data'!F340)</f>
        <v/>
      </c>
      <c r="E344" s="10" t="str">
        <f t="shared" si="30"/>
        <v/>
      </c>
      <c r="F344" s="9" t="str">
        <f t="shared" si="31"/>
        <v/>
      </c>
      <c r="G344" s="6" t="str">
        <f t="shared" si="32"/>
        <v/>
      </c>
      <c r="H344" s="6" t="str">
        <f t="shared" si="33"/>
        <v/>
      </c>
      <c r="I344" s="6" t="str">
        <f t="shared" si="34"/>
        <v/>
      </c>
      <c r="J344" s="6" t="str">
        <f t="shared" si="35"/>
        <v/>
      </c>
    </row>
    <row r="345" spans="1:10">
      <c r="A345" s="6" t="str">
        <f>IF('Episode Data'!B341="","",'Episode Data'!B341)</f>
        <v/>
      </c>
      <c r="B345" s="6" t="str">
        <f>IF('Episode Data'!D341="","",'Episode Data'!D341)</f>
        <v/>
      </c>
      <c r="C345" s="6" t="str">
        <f>IF('Episode Data'!E341="","",'Episode Data'!E341)</f>
        <v/>
      </c>
      <c r="D345" s="9" t="str">
        <f>IF('Episode Data'!F341="","",'Episode Data'!F341)</f>
        <v/>
      </c>
      <c r="E345" s="10" t="str">
        <f t="shared" si="30"/>
        <v/>
      </c>
      <c r="F345" s="9" t="str">
        <f t="shared" si="31"/>
        <v/>
      </c>
      <c r="G345" s="6" t="str">
        <f t="shared" si="32"/>
        <v/>
      </c>
      <c r="H345" s="6" t="str">
        <f t="shared" si="33"/>
        <v/>
      </c>
      <c r="I345" s="6" t="str">
        <f t="shared" si="34"/>
        <v/>
      </c>
      <c r="J345" s="6" t="str">
        <f t="shared" si="35"/>
        <v/>
      </c>
    </row>
    <row r="346" spans="1:10">
      <c r="A346" s="6" t="str">
        <f>IF('Episode Data'!B342="","",'Episode Data'!B342)</f>
        <v/>
      </c>
      <c r="B346" s="6" t="str">
        <f>IF('Episode Data'!D342="","",'Episode Data'!D342)</f>
        <v/>
      </c>
      <c r="C346" s="6" t="str">
        <f>IF('Episode Data'!E342="","",'Episode Data'!E342)</f>
        <v/>
      </c>
      <c r="D346" s="9" t="str">
        <f>IF('Episode Data'!F342="","",'Episode Data'!F342)</f>
        <v/>
      </c>
      <c r="E346" s="10" t="str">
        <f t="shared" si="30"/>
        <v/>
      </c>
      <c r="F346" s="9" t="str">
        <f t="shared" si="31"/>
        <v/>
      </c>
      <c r="G346" s="6" t="str">
        <f t="shared" si="32"/>
        <v/>
      </c>
      <c r="H346" s="6" t="str">
        <f t="shared" si="33"/>
        <v/>
      </c>
      <c r="I346" s="6" t="str">
        <f t="shared" si="34"/>
        <v/>
      </c>
      <c r="J346" s="6" t="str">
        <f t="shared" si="35"/>
        <v/>
      </c>
    </row>
    <row r="347" spans="1:10">
      <c r="A347" s="6" t="str">
        <f>IF('Episode Data'!B343="","",'Episode Data'!B343)</f>
        <v/>
      </c>
      <c r="B347" s="6" t="str">
        <f>IF('Episode Data'!D343="","",'Episode Data'!D343)</f>
        <v/>
      </c>
      <c r="C347" s="6" t="str">
        <f>IF('Episode Data'!E343="","",'Episode Data'!E343)</f>
        <v/>
      </c>
      <c r="D347" s="9" t="str">
        <f>IF('Episode Data'!F343="","",'Episode Data'!F343)</f>
        <v/>
      </c>
      <c r="E347" s="10" t="str">
        <f t="shared" si="30"/>
        <v/>
      </c>
      <c r="F347" s="9" t="str">
        <f t="shared" si="31"/>
        <v/>
      </c>
      <c r="G347" s="6" t="str">
        <f t="shared" si="32"/>
        <v/>
      </c>
      <c r="H347" s="6" t="str">
        <f t="shared" si="33"/>
        <v/>
      </c>
      <c r="I347" s="6" t="str">
        <f t="shared" si="34"/>
        <v/>
      </c>
      <c r="J347" s="6" t="str">
        <f t="shared" si="35"/>
        <v/>
      </c>
    </row>
    <row r="348" spans="1:10">
      <c r="A348" s="6" t="str">
        <f>IF('Episode Data'!B344="","",'Episode Data'!B344)</f>
        <v/>
      </c>
      <c r="B348" s="6" t="str">
        <f>IF('Episode Data'!D344="","",'Episode Data'!D344)</f>
        <v/>
      </c>
      <c r="C348" s="6" t="str">
        <f>IF('Episode Data'!E344="","",'Episode Data'!E344)</f>
        <v/>
      </c>
      <c r="D348" s="9" t="str">
        <f>IF('Episode Data'!F344="","",'Episode Data'!F344)</f>
        <v/>
      </c>
      <c r="E348" s="10" t="str">
        <f t="shared" si="30"/>
        <v/>
      </c>
      <c r="F348" s="9" t="str">
        <f t="shared" si="31"/>
        <v/>
      </c>
      <c r="G348" s="6" t="str">
        <f t="shared" si="32"/>
        <v/>
      </c>
      <c r="H348" s="6" t="str">
        <f t="shared" si="33"/>
        <v/>
      </c>
      <c r="I348" s="6" t="str">
        <f t="shared" si="34"/>
        <v/>
      </c>
      <c r="J348" s="6" t="str">
        <f t="shared" si="35"/>
        <v/>
      </c>
    </row>
    <row r="349" spans="1:10">
      <c r="A349" s="6" t="str">
        <f>IF('Episode Data'!B345="","",'Episode Data'!B345)</f>
        <v/>
      </c>
      <c r="B349" s="6" t="str">
        <f>IF('Episode Data'!D345="","",'Episode Data'!D345)</f>
        <v/>
      </c>
      <c r="C349" s="6" t="str">
        <f>IF('Episode Data'!E345="","",'Episode Data'!E345)</f>
        <v/>
      </c>
      <c r="D349" s="9" t="str">
        <f>IF('Episode Data'!F345="","",'Episode Data'!F345)</f>
        <v/>
      </c>
      <c r="E349" s="10" t="str">
        <f t="shared" si="30"/>
        <v/>
      </c>
      <c r="F349" s="9" t="str">
        <f t="shared" si="31"/>
        <v/>
      </c>
      <c r="G349" s="6" t="str">
        <f t="shared" si="32"/>
        <v/>
      </c>
      <c r="H349" s="6" t="str">
        <f t="shared" si="33"/>
        <v/>
      </c>
      <c r="I349" s="6" t="str">
        <f t="shared" si="34"/>
        <v/>
      </c>
      <c r="J349" s="6" t="str">
        <f t="shared" si="35"/>
        <v/>
      </c>
    </row>
    <row r="350" spans="1:10">
      <c r="A350" s="6" t="str">
        <f>IF('Episode Data'!B346="","",'Episode Data'!B346)</f>
        <v/>
      </c>
      <c r="B350" s="6" t="str">
        <f>IF('Episode Data'!D346="","",'Episode Data'!D346)</f>
        <v/>
      </c>
      <c r="C350" s="6" t="str">
        <f>IF('Episode Data'!E346="","",'Episode Data'!E346)</f>
        <v/>
      </c>
      <c r="D350" s="9" t="str">
        <f>IF('Episode Data'!F346="","",'Episode Data'!F346)</f>
        <v/>
      </c>
      <c r="E350" s="10" t="str">
        <f t="shared" si="30"/>
        <v/>
      </c>
      <c r="F350" s="9" t="str">
        <f t="shared" si="31"/>
        <v/>
      </c>
      <c r="G350" s="6" t="str">
        <f t="shared" si="32"/>
        <v/>
      </c>
      <c r="H350" s="6" t="str">
        <f t="shared" si="33"/>
        <v/>
      </c>
      <c r="I350" s="6" t="str">
        <f t="shared" si="34"/>
        <v/>
      </c>
      <c r="J350" s="6" t="str">
        <f t="shared" si="35"/>
        <v/>
      </c>
    </row>
    <row r="351" spans="1:10">
      <c r="A351" s="6" t="str">
        <f>IF('Episode Data'!B347="","",'Episode Data'!B347)</f>
        <v/>
      </c>
      <c r="B351" s="6" t="str">
        <f>IF('Episode Data'!D347="","",'Episode Data'!D347)</f>
        <v/>
      </c>
      <c r="C351" s="6" t="str">
        <f>IF('Episode Data'!E347="","",'Episode Data'!E347)</f>
        <v/>
      </c>
      <c r="D351" s="9" t="str">
        <f>IF('Episode Data'!F347="","",'Episode Data'!F347)</f>
        <v/>
      </c>
      <c r="E351" s="10" t="str">
        <f t="shared" si="30"/>
        <v/>
      </c>
      <c r="F351" s="9" t="str">
        <f t="shared" si="31"/>
        <v/>
      </c>
      <c r="G351" s="6" t="str">
        <f t="shared" si="32"/>
        <v/>
      </c>
      <c r="H351" s="6" t="str">
        <f t="shared" si="33"/>
        <v/>
      </c>
      <c r="I351" s="6" t="str">
        <f t="shared" si="34"/>
        <v/>
      </c>
      <c r="J351" s="6" t="str">
        <f t="shared" si="35"/>
        <v/>
      </c>
    </row>
    <row r="352" spans="1:10">
      <c r="A352" s="6" t="str">
        <f>IF('Episode Data'!B348="","",'Episode Data'!B348)</f>
        <v/>
      </c>
      <c r="B352" s="6" t="str">
        <f>IF('Episode Data'!D348="","",'Episode Data'!D348)</f>
        <v/>
      </c>
      <c r="C352" s="6" t="str">
        <f>IF('Episode Data'!E348="","",'Episode Data'!E348)</f>
        <v/>
      </c>
      <c r="D352" s="9" t="str">
        <f>IF('Episode Data'!F348="","",'Episode Data'!F348)</f>
        <v/>
      </c>
      <c r="E352" s="10" t="str">
        <f t="shared" si="30"/>
        <v/>
      </c>
      <c r="F352" s="9" t="str">
        <f t="shared" si="31"/>
        <v/>
      </c>
      <c r="G352" s="6" t="str">
        <f t="shared" si="32"/>
        <v/>
      </c>
      <c r="H352" s="6" t="str">
        <f t="shared" si="33"/>
        <v/>
      </c>
      <c r="I352" s="6" t="str">
        <f t="shared" si="34"/>
        <v/>
      </c>
      <c r="J352" s="6" t="str">
        <f t="shared" si="35"/>
        <v/>
      </c>
    </row>
    <row r="353" spans="1:10">
      <c r="A353" s="6" t="str">
        <f>IF('Episode Data'!B349="","",'Episode Data'!B349)</f>
        <v/>
      </c>
      <c r="B353" s="6" t="str">
        <f>IF('Episode Data'!D349="","",'Episode Data'!D349)</f>
        <v/>
      </c>
      <c r="C353" s="6" t="str">
        <f>IF('Episode Data'!E349="","",'Episode Data'!E349)</f>
        <v/>
      </c>
      <c r="D353" s="9" t="str">
        <f>IF('Episode Data'!F349="","",'Episode Data'!F349)</f>
        <v/>
      </c>
      <c r="E353" s="10" t="str">
        <f t="shared" si="30"/>
        <v/>
      </c>
      <c r="F353" s="9" t="str">
        <f t="shared" si="31"/>
        <v/>
      </c>
      <c r="G353" s="6" t="str">
        <f t="shared" si="32"/>
        <v/>
      </c>
      <c r="H353" s="6" t="str">
        <f t="shared" si="33"/>
        <v/>
      </c>
      <c r="I353" s="6" t="str">
        <f t="shared" si="34"/>
        <v/>
      </c>
      <c r="J353" s="6" t="str">
        <f t="shared" si="35"/>
        <v/>
      </c>
    </row>
    <row r="354" spans="1:10">
      <c r="A354" s="6" t="str">
        <f>IF('Episode Data'!B350="","",'Episode Data'!B350)</f>
        <v/>
      </c>
      <c r="B354" s="6" t="str">
        <f>IF('Episode Data'!D350="","",'Episode Data'!D350)</f>
        <v/>
      </c>
      <c r="C354" s="6" t="str">
        <f>IF('Episode Data'!E350="","",'Episode Data'!E350)</f>
        <v/>
      </c>
      <c r="D354" s="9" t="str">
        <f>IF('Episode Data'!F350="","",'Episode Data'!F350)</f>
        <v/>
      </c>
      <c r="E354" s="10" t="str">
        <f t="shared" si="30"/>
        <v/>
      </c>
      <c r="F354" s="9" t="str">
        <f t="shared" si="31"/>
        <v/>
      </c>
      <c r="G354" s="6" t="str">
        <f t="shared" si="32"/>
        <v/>
      </c>
      <c r="H354" s="6" t="str">
        <f t="shared" si="33"/>
        <v/>
      </c>
      <c r="I354" s="6" t="str">
        <f t="shared" si="34"/>
        <v/>
      </c>
      <c r="J354" s="6" t="str">
        <f t="shared" si="35"/>
        <v/>
      </c>
    </row>
    <row r="355" spans="1:10">
      <c r="A355" s="6" t="str">
        <f>IF('Episode Data'!B351="","",'Episode Data'!B351)</f>
        <v/>
      </c>
      <c r="B355" s="6" t="str">
        <f>IF('Episode Data'!D351="","",'Episode Data'!D351)</f>
        <v/>
      </c>
      <c r="C355" s="6" t="str">
        <f>IF('Episode Data'!E351="","",'Episode Data'!E351)</f>
        <v/>
      </c>
      <c r="D355" s="9" t="str">
        <f>IF('Episode Data'!F351="","",'Episode Data'!F351)</f>
        <v/>
      </c>
      <c r="E355" s="10" t="str">
        <f t="shared" si="30"/>
        <v/>
      </c>
      <c r="F355" s="9" t="str">
        <f t="shared" si="31"/>
        <v/>
      </c>
      <c r="G355" s="6" t="str">
        <f t="shared" si="32"/>
        <v/>
      </c>
      <c r="H355" s="6" t="str">
        <f t="shared" si="33"/>
        <v/>
      </c>
      <c r="I355" s="6" t="str">
        <f t="shared" si="34"/>
        <v/>
      </c>
      <c r="J355" s="6" t="str">
        <f t="shared" si="35"/>
        <v/>
      </c>
    </row>
    <row r="356" spans="1:10">
      <c r="A356" s="6" t="str">
        <f>IF('Episode Data'!B352="","",'Episode Data'!B352)</f>
        <v/>
      </c>
      <c r="B356" s="6" t="str">
        <f>IF('Episode Data'!D352="","",'Episode Data'!D352)</f>
        <v/>
      </c>
      <c r="C356" s="6" t="str">
        <f>IF('Episode Data'!E352="","",'Episode Data'!E352)</f>
        <v/>
      </c>
      <c r="D356" s="9" t="str">
        <f>IF('Episode Data'!F352="","",'Episode Data'!F352)</f>
        <v/>
      </c>
      <c r="E356" s="10" t="str">
        <f t="shared" si="30"/>
        <v/>
      </c>
      <c r="F356" s="9" t="str">
        <f t="shared" si="31"/>
        <v/>
      </c>
      <c r="G356" s="6" t="str">
        <f t="shared" si="32"/>
        <v/>
      </c>
      <c r="H356" s="6" t="str">
        <f t="shared" si="33"/>
        <v/>
      </c>
      <c r="I356" s="6" t="str">
        <f t="shared" si="34"/>
        <v/>
      </c>
      <c r="J356" s="6" t="str">
        <f t="shared" si="35"/>
        <v/>
      </c>
    </row>
    <row r="357" spans="1:10">
      <c r="A357" s="6" t="str">
        <f>IF('Episode Data'!B353="","",'Episode Data'!B353)</f>
        <v/>
      </c>
      <c r="B357" s="6" t="str">
        <f>IF('Episode Data'!D353="","",'Episode Data'!D353)</f>
        <v/>
      </c>
      <c r="C357" s="6" t="str">
        <f>IF('Episode Data'!E353="","",'Episode Data'!E353)</f>
        <v/>
      </c>
      <c r="D357" s="9" t="str">
        <f>IF('Episode Data'!F353="","",'Episode Data'!F353)</f>
        <v/>
      </c>
      <c r="E357" s="10" t="str">
        <f t="shared" si="30"/>
        <v/>
      </c>
      <c r="F357" s="9" t="str">
        <f t="shared" si="31"/>
        <v/>
      </c>
      <c r="G357" s="6" t="str">
        <f t="shared" si="32"/>
        <v/>
      </c>
      <c r="H357" s="6" t="str">
        <f t="shared" si="33"/>
        <v/>
      </c>
      <c r="I357" s="6" t="str">
        <f t="shared" si="34"/>
        <v/>
      </c>
      <c r="J357" s="6" t="str">
        <f t="shared" si="35"/>
        <v/>
      </c>
    </row>
    <row r="358" spans="1:10">
      <c r="A358" s="6" t="str">
        <f>IF('Episode Data'!B354="","",'Episode Data'!B354)</f>
        <v/>
      </c>
      <c r="B358" s="6" t="str">
        <f>IF('Episode Data'!D354="","",'Episode Data'!D354)</f>
        <v/>
      </c>
      <c r="C358" s="6" t="str">
        <f>IF('Episode Data'!E354="","",'Episode Data'!E354)</f>
        <v/>
      </c>
      <c r="D358" s="9" t="str">
        <f>IF('Episode Data'!F354="","",'Episode Data'!F354)</f>
        <v/>
      </c>
      <c r="E358" s="10" t="str">
        <f t="shared" si="30"/>
        <v/>
      </c>
      <c r="F358" s="9" t="str">
        <f t="shared" si="31"/>
        <v/>
      </c>
      <c r="G358" s="6" t="str">
        <f t="shared" si="32"/>
        <v/>
      </c>
      <c r="H358" s="6" t="str">
        <f t="shared" si="33"/>
        <v/>
      </c>
      <c r="I358" s="6" t="str">
        <f t="shared" si="34"/>
        <v/>
      </c>
      <c r="J358" s="6" t="str">
        <f t="shared" si="35"/>
        <v/>
      </c>
    </row>
    <row r="359" spans="1:10">
      <c r="A359" s="6" t="str">
        <f>IF('Episode Data'!B355="","",'Episode Data'!B355)</f>
        <v/>
      </c>
      <c r="B359" s="6" t="str">
        <f>IF('Episode Data'!D355="","",'Episode Data'!D355)</f>
        <v/>
      </c>
      <c r="C359" s="6" t="str">
        <f>IF('Episode Data'!E355="","",'Episode Data'!E355)</f>
        <v/>
      </c>
      <c r="D359" s="9" t="str">
        <f>IF('Episode Data'!F355="","",'Episode Data'!F355)</f>
        <v/>
      </c>
      <c r="E359" s="10" t="str">
        <f t="shared" si="30"/>
        <v/>
      </c>
      <c r="F359" s="9" t="str">
        <f t="shared" si="31"/>
        <v/>
      </c>
      <c r="G359" s="6" t="str">
        <f t="shared" si="32"/>
        <v/>
      </c>
      <c r="H359" s="6" t="str">
        <f t="shared" si="33"/>
        <v/>
      </c>
      <c r="I359" s="6" t="str">
        <f t="shared" si="34"/>
        <v/>
      </c>
      <c r="J359" s="6" t="str">
        <f t="shared" si="35"/>
        <v/>
      </c>
    </row>
    <row r="360" spans="1:10">
      <c r="A360" s="6" t="str">
        <f>IF('Episode Data'!B356="","",'Episode Data'!B356)</f>
        <v/>
      </c>
      <c r="B360" s="6" t="str">
        <f>IF('Episode Data'!D356="","",'Episode Data'!D356)</f>
        <v/>
      </c>
      <c r="C360" s="6" t="str">
        <f>IF('Episode Data'!E356="","",'Episode Data'!E356)</f>
        <v/>
      </c>
      <c r="D360" s="9" t="str">
        <f>IF('Episode Data'!F356="","",'Episode Data'!F356)</f>
        <v/>
      </c>
      <c r="E360" s="10" t="str">
        <f t="shared" si="30"/>
        <v/>
      </c>
      <c r="F360" s="9" t="str">
        <f t="shared" si="31"/>
        <v/>
      </c>
      <c r="G360" s="6" t="str">
        <f t="shared" si="32"/>
        <v/>
      </c>
      <c r="H360" s="6" t="str">
        <f t="shared" si="33"/>
        <v/>
      </c>
      <c r="I360" s="6" t="str">
        <f t="shared" si="34"/>
        <v/>
      </c>
      <c r="J360" s="6" t="str">
        <f t="shared" si="35"/>
        <v/>
      </c>
    </row>
    <row r="361" spans="1:10">
      <c r="A361" s="6" t="str">
        <f>IF('Episode Data'!B357="","",'Episode Data'!B357)</f>
        <v/>
      </c>
      <c r="B361" s="6" t="str">
        <f>IF('Episode Data'!D357="","",'Episode Data'!D357)</f>
        <v/>
      </c>
      <c r="C361" s="6" t="str">
        <f>IF('Episode Data'!E357="","",'Episode Data'!E357)</f>
        <v/>
      </c>
      <c r="D361" s="9" t="str">
        <f>IF('Episode Data'!F357="","",'Episode Data'!F357)</f>
        <v/>
      </c>
      <c r="E361" s="10" t="str">
        <f t="shared" si="30"/>
        <v/>
      </c>
      <c r="F361" s="9" t="str">
        <f t="shared" si="31"/>
        <v/>
      </c>
      <c r="G361" s="6" t="str">
        <f t="shared" si="32"/>
        <v/>
      </c>
      <c r="H361" s="6" t="str">
        <f t="shared" si="33"/>
        <v/>
      </c>
      <c r="I361" s="6" t="str">
        <f t="shared" si="34"/>
        <v/>
      </c>
      <c r="J361" s="6" t="str">
        <f t="shared" si="35"/>
        <v/>
      </c>
    </row>
    <row r="362" spans="1:10">
      <c r="A362" s="6" t="str">
        <f>IF('Episode Data'!B358="","",'Episode Data'!B358)</f>
        <v/>
      </c>
      <c r="B362" s="6" t="str">
        <f>IF('Episode Data'!D358="","",'Episode Data'!D358)</f>
        <v/>
      </c>
      <c r="C362" s="6" t="str">
        <f>IF('Episode Data'!E358="","",'Episode Data'!E358)</f>
        <v/>
      </c>
      <c r="D362" s="9" t="str">
        <f>IF('Episode Data'!F358="","",'Episode Data'!F358)</f>
        <v/>
      </c>
      <c r="E362" s="10" t="str">
        <f t="shared" si="30"/>
        <v/>
      </c>
      <c r="F362" s="9" t="str">
        <f t="shared" si="31"/>
        <v/>
      </c>
      <c r="G362" s="6" t="str">
        <f t="shared" si="32"/>
        <v/>
      </c>
      <c r="H362" s="6" t="str">
        <f t="shared" si="33"/>
        <v/>
      </c>
      <c r="I362" s="6" t="str">
        <f t="shared" si="34"/>
        <v/>
      </c>
      <c r="J362" s="6" t="str">
        <f t="shared" si="35"/>
        <v/>
      </c>
    </row>
    <row r="363" spans="1:10">
      <c r="A363" s="6" t="str">
        <f>IF('Episode Data'!B359="","",'Episode Data'!B359)</f>
        <v/>
      </c>
      <c r="B363" s="6" t="str">
        <f>IF('Episode Data'!D359="","",'Episode Data'!D359)</f>
        <v/>
      </c>
      <c r="C363" s="6" t="str">
        <f>IF('Episode Data'!E359="","",'Episode Data'!E359)</f>
        <v/>
      </c>
      <c r="D363" s="9" t="str">
        <f>IF('Episode Data'!F359="","",'Episode Data'!F359)</f>
        <v/>
      </c>
      <c r="E363" s="10" t="str">
        <f t="shared" si="30"/>
        <v/>
      </c>
      <c r="F363" s="9" t="str">
        <f t="shared" si="31"/>
        <v/>
      </c>
      <c r="G363" s="6" t="str">
        <f t="shared" si="32"/>
        <v/>
      </c>
      <c r="H363" s="6" t="str">
        <f t="shared" si="33"/>
        <v/>
      </c>
      <c r="I363" s="6" t="str">
        <f t="shared" si="34"/>
        <v/>
      </c>
      <c r="J363" s="6" t="str">
        <f t="shared" si="35"/>
        <v/>
      </c>
    </row>
    <row r="364" spans="1:10">
      <c r="A364" s="6" t="str">
        <f>IF('Episode Data'!B360="","",'Episode Data'!B360)</f>
        <v/>
      </c>
      <c r="B364" s="6" t="str">
        <f>IF('Episode Data'!D360="","",'Episode Data'!D360)</f>
        <v/>
      </c>
      <c r="C364" s="6" t="str">
        <f>IF('Episode Data'!E360="","",'Episode Data'!E360)</f>
        <v/>
      </c>
      <c r="D364" s="9" t="str">
        <f>IF('Episode Data'!F360="","",'Episode Data'!F360)</f>
        <v/>
      </c>
      <c r="E364" s="10" t="str">
        <f t="shared" si="30"/>
        <v/>
      </c>
      <c r="F364" s="9" t="str">
        <f t="shared" si="31"/>
        <v/>
      </c>
      <c r="G364" s="6" t="str">
        <f t="shared" si="32"/>
        <v/>
      </c>
      <c r="H364" s="6" t="str">
        <f t="shared" si="33"/>
        <v/>
      </c>
      <c r="I364" s="6" t="str">
        <f t="shared" si="34"/>
        <v/>
      </c>
      <c r="J364" s="6" t="str">
        <f t="shared" si="35"/>
        <v/>
      </c>
    </row>
    <row r="365" spans="1:10">
      <c r="A365" s="6" t="str">
        <f>IF('Episode Data'!B361="","",'Episode Data'!B361)</f>
        <v/>
      </c>
      <c r="B365" s="6" t="str">
        <f>IF('Episode Data'!D361="","",'Episode Data'!D361)</f>
        <v/>
      </c>
      <c r="C365" s="6" t="str">
        <f>IF('Episode Data'!E361="","",'Episode Data'!E361)</f>
        <v/>
      </c>
      <c r="D365" s="9" t="str">
        <f>IF('Episode Data'!F361="","",'Episode Data'!F361)</f>
        <v/>
      </c>
      <c r="E365" s="10" t="str">
        <f t="shared" si="30"/>
        <v/>
      </c>
      <c r="F365" s="9" t="str">
        <f t="shared" si="31"/>
        <v/>
      </c>
      <c r="G365" s="6" t="str">
        <f t="shared" si="32"/>
        <v/>
      </c>
      <c r="H365" s="6" t="str">
        <f t="shared" si="33"/>
        <v/>
      </c>
      <c r="I365" s="6" t="str">
        <f t="shared" si="34"/>
        <v/>
      </c>
      <c r="J365" s="6" t="str">
        <f t="shared" si="35"/>
        <v/>
      </c>
    </row>
    <row r="366" spans="1:10">
      <c r="A366" s="6" t="str">
        <f>IF('Episode Data'!B362="","",'Episode Data'!B362)</f>
        <v/>
      </c>
      <c r="B366" s="6" t="str">
        <f>IF('Episode Data'!D362="","",'Episode Data'!D362)</f>
        <v/>
      </c>
      <c r="C366" s="6" t="str">
        <f>IF('Episode Data'!E362="","",'Episode Data'!E362)</f>
        <v/>
      </c>
      <c r="D366" s="9" t="str">
        <f>IF('Episode Data'!F362="","",'Episode Data'!F362)</f>
        <v/>
      </c>
      <c r="E366" s="10" t="str">
        <f t="shared" si="30"/>
        <v/>
      </c>
      <c r="F366" s="9" t="str">
        <f t="shared" si="31"/>
        <v/>
      </c>
      <c r="G366" s="6" t="str">
        <f t="shared" si="32"/>
        <v/>
      </c>
      <c r="H366" s="6" t="str">
        <f t="shared" si="33"/>
        <v/>
      </c>
      <c r="I366" s="6" t="str">
        <f t="shared" si="34"/>
        <v/>
      </c>
      <c r="J366" s="6" t="str">
        <f t="shared" si="35"/>
        <v/>
      </c>
    </row>
    <row r="367" spans="1:10">
      <c r="A367" s="6" t="str">
        <f>IF('Episode Data'!B363="","",'Episode Data'!B363)</f>
        <v/>
      </c>
      <c r="B367" s="6" t="str">
        <f>IF('Episode Data'!D363="","",'Episode Data'!D363)</f>
        <v/>
      </c>
      <c r="C367" s="6" t="str">
        <f>IF('Episode Data'!E363="","",'Episode Data'!E363)</f>
        <v/>
      </c>
      <c r="D367" s="9" t="str">
        <f>IF('Episode Data'!F363="","",'Episode Data'!F363)</f>
        <v/>
      </c>
      <c r="E367" s="10" t="str">
        <f t="shared" si="30"/>
        <v/>
      </c>
      <c r="F367" s="9" t="str">
        <f t="shared" si="31"/>
        <v/>
      </c>
      <c r="G367" s="6" t="str">
        <f t="shared" si="32"/>
        <v/>
      </c>
      <c r="H367" s="6" t="str">
        <f t="shared" si="33"/>
        <v/>
      </c>
      <c r="I367" s="6" t="str">
        <f t="shared" si="34"/>
        <v/>
      </c>
      <c r="J367" s="6" t="str">
        <f t="shared" si="35"/>
        <v/>
      </c>
    </row>
    <row r="368" spans="1:10">
      <c r="A368" s="6" t="str">
        <f>IF('Episode Data'!B364="","",'Episode Data'!B364)</f>
        <v/>
      </c>
      <c r="B368" s="6" t="str">
        <f>IF('Episode Data'!D364="","",'Episode Data'!D364)</f>
        <v/>
      </c>
      <c r="C368" s="6" t="str">
        <f>IF('Episode Data'!E364="","",'Episode Data'!E364)</f>
        <v/>
      </c>
      <c r="D368" s="9" t="str">
        <f>IF('Episode Data'!F364="","",'Episode Data'!F364)</f>
        <v/>
      </c>
      <c r="E368" s="10" t="str">
        <f t="shared" si="30"/>
        <v/>
      </c>
      <c r="F368" s="9" t="str">
        <f t="shared" si="31"/>
        <v/>
      </c>
      <c r="G368" s="6" t="str">
        <f t="shared" si="32"/>
        <v/>
      </c>
      <c r="H368" s="6" t="str">
        <f t="shared" si="33"/>
        <v/>
      </c>
      <c r="I368" s="6" t="str">
        <f t="shared" si="34"/>
        <v/>
      </c>
      <c r="J368" s="6" t="str">
        <f t="shared" si="35"/>
        <v/>
      </c>
    </row>
    <row r="369" spans="1:10">
      <c r="A369" s="6" t="str">
        <f>IF('Episode Data'!B365="","",'Episode Data'!B365)</f>
        <v/>
      </c>
      <c r="B369" s="6" t="str">
        <f>IF('Episode Data'!D365="","",'Episode Data'!D365)</f>
        <v/>
      </c>
      <c r="C369" s="6" t="str">
        <f>IF('Episode Data'!E365="","",'Episode Data'!E365)</f>
        <v/>
      </c>
      <c r="D369" s="9" t="str">
        <f>IF('Episode Data'!F365="","",'Episode Data'!F365)</f>
        <v/>
      </c>
      <c r="E369" s="10" t="str">
        <f t="shared" si="30"/>
        <v/>
      </c>
      <c r="F369" s="9" t="str">
        <f t="shared" si="31"/>
        <v/>
      </c>
      <c r="G369" s="6" t="str">
        <f t="shared" si="32"/>
        <v/>
      </c>
      <c r="H369" s="6" t="str">
        <f t="shared" si="33"/>
        <v/>
      </c>
      <c r="I369" s="6" t="str">
        <f t="shared" si="34"/>
        <v/>
      </c>
      <c r="J369" s="6" t="str">
        <f t="shared" si="35"/>
        <v/>
      </c>
    </row>
    <row r="370" spans="1:10">
      <c r="A370" s="6" t="str">
        <f>IF('Episode Data'!B366="","",'Episode Data'!B366)</f>
        <v/>
      </c>
      <c r="B370" s="6" t="str">
        <f>IF('Episode Data'!D366="","",'Episode Data'!D366)</f>
        <v/>
      </c>
      <c r="C370" s="6" t="str">
        <f>IF('Episode Data'!E366="","",'Episode Data'!E366)</f>
        <v/>
      </c>
      <c r="D370" s="9" t="str">
        <f>IF('Episode Data'!F366="","",'Episode Data'!F366)</f>
        <v/>
      </c>
      <c r="E370" s="10" t="str">
        <f t="shared" si="30"/>
        <v/>
      </c>
      <c r="F370" s="9" t="str">
        <f t="shared" si="31"/>
        <v/>
      </c>
      <c r="G370" s="6" t="str">
        <f t="shared" si="32"/>
        <v/>
      </c>
      <c r="H370" s="6" t="str">
        <f t="shared" si="33"/>
        <v/>
      </c>
      <c r="I370" s="6" t="str">
        <f t="shared" si="34"/>
        <v/>
      </c>
      <c r="J370" s="6" t="str">
        <f t="shared" si="35"/>
        <v/>
      </c>
    </row>
    <row r="371" spans="1:10">
      <c r="A371" s="6" t="str">
        <f>IF('Episode Data'!B367="","",'Episode Data'!B367)</f>
        <v/>
      </c>
      <c r="B371" s="6" t="str">
        <f>IF('Episode Data'!D367="","",'Episode Data'!D367)</f>
        <v/>
      </c>
      <c r="C371" s="6" t="str">
        <f>IF('Episode Data'!E367="","",'Episode Data'!E367)</f>
        <v/>
      </c>
      <c r="D371" s="9" t="str">
        <f>IF('Episode Data'!F367="","",'Episode Data'!F367)</f>
        <v/>
      </c>
      <c r="E371" s="10" t="str">
        <f t="shared" si="30"/>
        <v/>
      </c>
      <c r="F371" s="9" t="str">
        <f t="shared" si="31"/>
        <v/>
      </c>
      <c r="G371" s="6" t="str">
        <f t="shared" si="32"/>
        <v/>
      </c>
      <c r="H371" s="6" t="str">
        <f t="shared" si="33"/>
        <v/>
      </c>
      <c r="I371" s="6" t="str">
        <f t="shared" si="34"/>
        <v/>
      </c>
      <c r="J371" s="6" t="str">
        <f t="shared" si="35"/>
        <v/>
      </c>
    </row>
    <row r="372" spans="1:10">
      <c r="A372" s="6" t="str">
        <f>IF('Episode Data'!B368="","",'Episode Data'!B368)</f>
        <v/>
      </c>
      <c r="B372" s="6" t="str">
        <f>IF('Episode Data'!D368="","",'Episode Data'!D368)</f>
        <v/>
      </c>
      <c r="C372" s="6" t="str">
        <f>IF('Episode Data'!E368="","",'Episode Data'!E368)</f>
        <v/>
      </c>
      <c r="D372" s="9" t="str">
        <f>IF('Episode Data'!F368="","",'Episode Data'!F368)</f>
        <v/>
      </c>
      <c r="E372" s="10" t="str">
        <f t="shared" si="30"/>
        <v/>
      </c>
      <c r="F372" s="9" t="str">
        <f t="shared" si="31"/>
        <v/>
      </c>
      <c r="G372" s="6" t="str">
        <f t="shared" si="32"/>
        <v/>
      </c>
      <c r="H372" s="6" t="str">
        <f t="shared" si="33"/>
        <v/>
      </c>
      <c r="I372" s="6" t="str">
        <f t="shared" si="34"/>
        <v/>
      </c>
      <c r="J372" s="6" t="str">
        <f t="shared" si="35"/>
        <v/>
      </c>
    </row>
    <row r="373" spans="1:10">
      <c r="A373" s="6" t="str">
        <f>IF('Episode Data'!B369="","",'Episode Data'!B369)</f>
        <v/>
      </c>
      <c r="B373" s="6" t="str">
        <f>IF('Episode Data'!D369="","",'Episode Data'!D369)</f>
        <v/>
      </c>
      <c r="C373" s="6" t="str">
        <f>IF('Episode Data'!E369="","",'Episode Data'!E369)</f>
        <v/>
      </c>
      <c r="D373" s="9" t="str">
        <f>IF('Episode Data'!F369="","",'Episode Data'!F369)</f>
        <v/>
      </c>
      <c r="E373" s="10" t="str">
        <f t="shared" si="30"/>
        <v/>
      </c>
      <c r="F373" s="9" t="str">
        <f t="shared" si="31"/>
        <v/>
      </c>
      <c r="G373" s="6" t="str">
        <f t="shared" si="32"/>
        <v/>
      </c>
      <c r="H373" s="6" t="str">
        <f t="shared" si="33"/>
        <v/>
      </c>
      <c r="I373" s="6" t="str">
        <f t="shared" si="34"/>
        <v/>
      </c>
      <c r="J373" s="6" t="str">
        <f t="shared" si="35"/>
        <v/>
      </c>
    </row>
    <row r="374" spans="1:10">
      <c r="A374" s="6" t="str">
        <f>IF('Episode Data'!B370="","",'Episode Data'!B370)</f>
        <v/>
      </c>
      <c r="B374" s="6" t="str">
        <f>IF('Episode Data'!D370="","",'Episode Data'!D370)</f>
        <v/>
      </c>
      <c r="C374" s="6" t="str">
        <f>IF('Episode Data'!E370="","",'Episode Data'!E370)</f>
        <v/>
      </c>
      <c r="D374" s="9" t="str">
        <f>IF('Episode Data'!F370="","",'Episode Data'!F370)</f>
        <v/>
      </c>
      <c r="E374" s="10" t="str">
        <f t="shared" si="30"/>
        <v/>
      </c>
      <c r="F374" s="9" t="str">
        <f t="shared" si="31"/>
        <v/>
      </c>
      <c r="G374" s="6" t="str">
        <f t="shared" si="32"/>
        <v/>
      </c>
      <c r="H374" s="6" t="str">
        <f t="shared" si="33"/>
        <v/>
      </c>
      <c r="I374" s="6" t="str">
        <f t="shared" si="34"/>
        <v/>
      </c>
      <c r="J374" s="6" t="str">
        <f t="shared" si="35"/>
        <v/>
      </c>
    </row>
    <row r="375" spans="1:10">
      <c r="A375" s="6" t="str">
        <f>IF('Episode Data'!B371="","",'Episode Data'!B371)</f>
        <v/>
      </c>
      <c r="B375" s="6" t="str">
        <f>IF('Episode Data'!D371="","",'Episode Data'!D371)</f>
        <v/>
      </c>
      <c r="C375" s="6" t="str">
        <f>IF('Episode Data'!E371="","",'Episode Data'!E371)</f>
        <v/>
      </c>
      <c r="D375" s="9" t="str">
        <f>IF('Episode Data'!F371="","",'Episode Data'!F371)</f>
        <v/>
      </c>
      <c r="E375" s="10" t="str">
        <f t="shared" si="30"/>
        <v/>
      </c>
      <c r="F375" s="9" t="str">
        <f t="shared" si="31"/>
        <v/>
      </c>
      <c r="G375" s="6" t="str">
        <f t="shared" si="32"/>
        <v/>
      </c>
      <c r="H375" s="6" t="str">
        <f t="shared" si="33"/>
        <v/>
      </c>
      <c r="I375" s="6" t="str">
        <f t="shared" si="34"/>
        <v/>
      </c>
      <c r="J375" s="6" t="str">
        <f t="shared" si="35"/>
        <v/>
      </c>
    </row>
    <row r="376" spans="1:10">
      <c r="A376" s="6" t="str">
        <f>IF('Episode Data'!B372="","",'Episode Data'!B372)</f>
        <v/>
      </c>
      <c r="B376" s="6" t="str">
        <f>IF('Episode Data'!D372="","",'Episode Data'!D372)</f>
        <v/>
      </c>
      <c r="C376" s="6" t="str">
        <f>IF('Episode Data'!E372="","",'Episode Data'!E372)</f>
        <v/>
      </c>
      <c r="D376" s="9" t="str">
        <f>IF('Episode Data'!F372="","",'Episode Data'!F372)</f>
        <v/>
      </c>
      <c r="E376" s="10" t="str">
        <f t="shared" si="30"/>
        <v/>
      </c>
      <c r="F376" s="9" t="str">
        <f t="shared" si="31"/>
        <v/>
      </c>
      <c r="G376" s="6" t="str">
        <f t="shared" si="32"/>
        <v/>
      </c>
      <c r="H376" s="6" t="str">
        <f t="shared" si="33"/>
        <v/>
      </c>
      <c r="I376" s="6" t="str">
        <f t="shared" si="34"/>
        <v/>
      </c>
      <c r="J376" s="6" t="str">
        <f t="shared" si="35"/>
        <v/>
      </c>
    </row>
    <row r="377" spans="1:10">
      <c r="A377" s="6" t="str">
        <f>IF('Episode Data'!B373="","",'Episode Data'!B373)</f>
        <v/>
      </c>
      <c r="B377" s="6" t="str">
        <f>IF('Episode Data'!D373="","",'Episode Data'!D373)</f>
        <v/>
      </c>
      <c r="C377" s="6" t="str">
        <f>IF('Episode Data'!E373="","",'Episode Data'!E373)</f>
        <v/>
      </c>
      <c r="D377" s="9" t="str">
        <f>IF('Episode Data'!F373="","",'Episode Data'!F373)</f>
        <v/>
      </c>
      <c r="E377" s="10" t="str">
        <f t="shared" si="30"/>
        <v/>
      </c>
      <c r="F377" s="9" t="str">
        <f t="shared" si="31"/>
        <v/>
      </c>
      <c r="G377" s="6" t="str">
        <f t="shared" si="32"/>
        <v/>
      </c>
      <c r="H377" s="6" t="str">
        <f t="shared" si="33"/>
        <v/>
      </c>
      <c r="I377" s="6" t="str">
        <f t="shared" si="34"/>
        <v/>
      </c>
      <c r="J377" s="6" t="str">
        <f t="shared" si="35"/>
        <v/>
      </c>
    </row>
    <row r="378" spans="1:10">
      <c r="A378" s="6" t="str">
        <f>IF('Episode Data'!B374="","",'Episode Data'!B374)</f>
        <v/>
      </c>
      <c r="B378" s="6" t="str">
        <f>IF('Episode Data'!D374="","",'Episode Data'!D374)</f>
        <v/>
      </c>
      <c r="C378" s="6" t="str">
        <f>IF('Episode Data'!E374="","",'Episode Data'!E374)</f>
        <v/>
      </c>
      <c r="D378" s="9" t="str">
        <f>IF('Episode Data'!F374="","",'Episode Data'!F374)</f>
        <v/>
      </c>
      <c r="E378" s="10" t="str">
        <f t="shared" si="30"/>
        <v/>
      </c>
      <c r="F378" s="9" t="str">
        <f t="shared" si="31"/>
        <v/>
      </c>
      <c r="G378" s="6" t="str">
        <f t="shared" si="32"/>
        <v/>
      </c>
      <c r="H378" s="6" t="str">
        <f t="shared" si="33"/>
        <v/>
      </c>
      <c r="I378" s="6" t="str">
        <f t="shared" si="34"/>
        <v/>
      </c>
      <c r="J378" s="6" t="str">
        <f t="shared" si="35"/>
        <v/>
      </c>
    </row>
    <row r="379" spans="1:10">
      <c r="A379" s="6" t="str">
        <f>IF('Episode Data'!B375="","",'Episode Data'!B375)</f>
        <v/>
      </c>
      <c r="B379" s="6" t="str">
        <f>IF('Episode Data'!D375="","",'Episode Data'!D375)</f>
        <v/>
      </c>
      <c r="C379" s="6" t="str">
        <f>IF('Episode Data'!E375="","",'Episode Data'!E375)</f>
        <v/>
      </c>
      <c r="D379" s="9" t="str">
        <f>IF('Episode Data'!F375="","",'Episode Data'!F375)</f>
        <v/>
      </c>
      <c r="E379" s="10" t="str">
        <f t="shared" si="30"/>
        <v/>
      </c>
      <c r="F379" s="9" t="str">
        <f t="shared" si="31"/>
        <v/>
      </c>
      <c r="G379" s="6" t="str">
        <f t="shared" si="32"/>
        <v/>
      </c>
      <c r="H379" s="6" t="str">
        <f t="shared" si="33"/>
        <v/>
      </c>
      <c r="I379" s="6" t="str">
        <f t="shared" si="34"/>
        <v/>
      </c>
      <c r="J379" s="6" t="str">
        <f t="shared" si="35"/>
        <v/>
      </c>
    </row>
    <row r="380" spans="1:10">
      <c r="A380" s="6" t="str">
        <f>IF('Episode Data'!B376="","",'Episode Data'!B376)</f>
        <v/>
      </c>
      <c r="B380" s="6" t="str">
        <f>IF('Episode Data'!D376="","",'Episode Data'!D376)</f>
        <v/>
      </c>
      <c r="C380" s="6" t="str">
        <f>IF('Episode Data'!E376="","",'Episode Data'!E376)</f>
        <v/>
      </c>
      <c r="D380" s="9" t="str">
        <f>IF('Episode Data'!F376="","",'Episode Data'!F376)</f>
        <v/>
      </c>
      <c r="E380" s="10" t="str">
        <f t="shared" si="30"/>
        <v/>
      </c>
      <c r="F380" s="9" t="str">
        <f t="shared" si="31"/>
        <v/>
      </c>
      <c r="G380" s="6" t="str">
        <f t="shared" si="32"/>
        <v/>
      </c>
      <c r="H380" s="6" t="str">
        <f t="shared" si="33"/>
        <v/>
      </c>
      <c r="I380" s="6" t="str">
        <f t="shared" si="34"/>
        <v/>
      </c>
      <c r="J380" s="6" t="str">
        <f t="shared" si="35"/>
        <v/>
      </c>
    </row>
    <row r="381" spans="1:10">
      <c r="A381" s="6" t="str">
        <f>IF('Episode Data'!B377="","",'Episode Data'!B377)</f>
        <v/>
      </c>
      <c r="B381" s="6" t="str">
        <f>IF('Episode Data'!D377="","",'Episode Data'!D377)</f>
        <v/>
      </c>
      <c r="C381" s="6" t="str">
        <f>IF('Episode Data'!E377="","",'Episode Data'!E377)</f>
        <v/>
      </c>
      <c r="D381" s="9" t="str">
        <f>IF('Episode Data'!F377="","",'Episode Data'!F377)</f>
        <v/>
      </c>
      <c r="E381" s="10" t="str">
        <f t="shared" si="30"/>
        <v/>
      </c>
      <c r="F381" s="9" t="str">
        <f t="shared" si="31"/>
        <v/>
      </c>
      <c r="G381" s="6" t="str">
        <f t="shared" si="32"/>
        <v/>
      </c>
      <c r="H381" s="6" t="str">
        <f t="shared" si="33"/>
        <v/>
      </c>
      <c r="I381" s="6" t="str">
        <f t="shared" si="34"/>
        <v/>
      </c>
      <c r="J381" s="6" t="str">
        <f t="shared" si="35"/>
        <v/>
      </c>
    </row>
    <row r="382" spans="1:10">
      <c r="A382" s="6" t="str">
        <f>IF('Episode Data'!B378="","",'Episode Data'!B378)</f>
        <v/>
      </c>
      <c r="B382" s="6" t="str">
        <f>IF('Episode Data'!D378="","",'Episode Data'!D378)</f>
        <v/>
      </c>
      <c r="C382" s="6" t="str">
        <f>IF('Episode Data'!E378="","",'Episode Data'!E378)</f>
        <v/>
      </c>
      <c r="D382" s="9" t="str">
        <f>IF('Episode Data'!F378="","",'Episode Data'!F378)</f>
        <v/>
      </c>
      <c r="E382" s="10" t="str">
        <f t="shared" si="30"/>
        <v/>
      </c>
      <c r="F382" s="9" t="str">
        <f t="shared" si="31"/>
        <v/>
      </c>
      <c r="G382" s="6" t="str">
        <f t="shared" si="32"/>
        <v/>
      </c>
      <c r="H382" s="6" t="str">
        <f t="shared" si="33"/>
        <v/>
      </c>
      <c r="I382" s="6" t="str">
        <f t="shared" si="34"/>
        <v/>
      </c>
      <c r="J382" s="6" t="str">
        <f t="shared" si="35"/>
        <v/>
      </c>
    </row>
    <row r="383" spans="1:10">
      <c r="A383" s="6" t="str">
        <f>IF('Episode Data'!B379="","",'Episode Data'!B379)</f>
        <v/>
      </c>
      <c r="B383" s="6" t="str">
        <f>IF('Episode Data'!D379="","",'Episode Data'!D379)</f>
        <v/>
      </c>
      <c r="C383" s="6" t="str">
        <f>IF('Episode Data'!E379="","",'Episode Data'!E379)</f>
        <v/>
      </c>
      <c r="D383" s="9" t="str">
        <f>IF('Episode Data'!F379="","",'Episode Data'!F379)</f>
        <v/>
      </c>
      <c r="E383" s="10" t="str">
        <f t="shared" si="30"/>
        <v/>
      </c>
      <c r="F383" s="9" t="str">
        <f t="shared" si="31"/>
        <v/>
      </c>
      <c r="G383" s="6" t="str">
        <f t="shared" si="32"/>
        <v/>
      </c>
      <c r="H383" s="6" t="str">
        <f t="shared" si="33"/>
        <v/>
      </c>
      <c r="I383" s="6" t="str">
        <f t="shared" si="34"/>
        <v/>
      </c>
      <c r="J383" s="6" t="str">
        <f t="shared" si="35"/>
        <v/>
      </c>
    </row>
    <row r="384" spans="1:10">
      <c r="A384" s="6" t="str">
        <f>IF('Episode Data'!B380="","",'Episode Data'!B380)</f>
        <v/>
      </c>
      <c r="B384" s="6" t="str">
        <f>IF('Episode Data'!D380="","",'Episode Data'!D380)</f>
        <v/>
      </c>
      <c r="C384" s="6" t="str">
        <f>IF('Episode Data'!E380="","",'Episode Data'!E380)</f>
        <v/>
      </c>
      <c r="D384" s="9" t="str">
        <f>IF('Episode Data'!F380="","",'Episode Data'!F380)</f>
        <v/>
      </c>
      <c r="E384" s="10" t="str">
        <f t="shared" si="30"/>
        <v/>
      </c>
      <c r="F384" s="9" t="str">
        <f t="shared" si="31"/>
        <v/>
      </c>
      <c r="G384" s="6" t="str">
        <f t="shared" si="32"/>
        <v/>
      </c>
      <c r="H384" s="6" t="str">
        <f t="shared" si="33"/>
        <v/>
      </c>
      <c r="I384" s="6" t="str">
        <f t="shared" si="34"/>
        <v/>
      </c>
      <c r="J384" s="6" t="str">
        <f t="shared" si="35"/>
        <v/>
      </c>
    </row>
    <row r="385" spans="1:10">
      <c r="A385" s="6" t="str">
        <f>IF('Episode Data'!B381="","",'Episode Data'!B381)</f>
        <v/>
      </c>
      <c r="B385" s="6" t="str">
        <f>IF('Episode Data'!D381="","",'Episode Data'!D381)</f>
        <v/>
      </c>
      <c r="C385" s="6" t="str">
        <f>IF('Episode Data'!E381="","",'Episode Data'!E381)</f>
        <v/>
      </c>
      <c r="D385" s="9" t="str">
        <f>IF('Episode Data'!F381="","",'Episode Data'!F381)</f>
        <v/>
      </c>
      <c r="E385" s="10" t="str">
        <f t="shared" si="30"/>
        <v/>
      </c>
      <c r="F385" s="9" t="str">
        <f t="shared" si="31"/>
        <v/>
      </c>
      <c r="G385" s="6" t="str">
        <f t="shared" si="32"/>
        <v/>
      </c>
      <c r="H385" s="6" t="str">
        <f t="shared" si="33"/>
        <v/>
      </c>
      <c r="I385" s="6" t="str">
        <f t="shared" si="34"/>
        <v/>
      </c>
      <c r="J385" s="6" t="str">
        <f t="shared" si="35"/>
        <v/>
      </c>
    </row>
    <row r="386" spans="1:10">
      <c r="A386" s="6" t="str">
        <f>IF('Episode Data'!B382="","",'Episode Data'!B382)</f>
        <v/>
      </c>
      <c r="B386" s="6" t="str">
        <f>IF('Episode Data'!D382="","",'Episode Data'!D382)</f>
        <v/>
      </c>
      <c r="C386" s="6" t="str">
        <f>IF('Episode Data'!E382="","",'Episode Data'!E382)</f>
        <v/>
      </c>
      <c r="D386" s="9" t="str">
        <f>IF('Episode Data'!F382="","",'Episode Data'!F382)</f>
        <v/>
      </c>
      <c r="E386" s="10" t="str">
        <f t="shared" si="30"/>
        <v/>
      </c>
      <c r="F386" s="9" t="str">
        <f t="shared" si="31"/>
        <v/>
      </c>
      <c r="G386" s="6" t="str">
        <f t="shared" si="32"/>
        <v/>
      </c>
      <c r="H386" s="6" t="str">
        <f t="shared" si="33"/>
        <v/>
      </c>
      <c r="I386" s="6" t="str">
        <f t="shared" si="34"/>
        <v/>
      </c>
      <c r="J386" s="6" t="str">
        <f t="shared" si="35"/>
        <v/>
      </c>
    </row>
    <row r="387" spans="1:10">
      <c r="A387" s="6" t="str">
        <f>IF('Episode Data'!B383="","",'Episode Data'!B383)</f>
        <v/>
      </c>
      <c r="B387" s="6" t="str">
        <f>IF('Episode Data'!D383="","",'Episode Data'!D383)</f>
        <v/>
      </c>
      <c r="C387" s="6" t="str">
        <f>IF('Episode Data'!E383="","",'Episode Data'!E383)</f>
        <v/>
      </c>
      <c r="D387" s="9" t="str">
        <f>IF('Episode Data'!F383="","",'Episode Data'!F383)</f>
        <v/>
      </c>
      <c r="E387" s="10" t="str">
        <f t="shared" si="30"/>
        <v/>
      </c>
      <c r="F387" s="9" t="str">
        <f t="shared" si="31"/>
        <v/>
      </c>
      <c r="G387" s="6" t="str">
        <f t="shared" si="32"/>
        <v/>
      </c>
      <c r="H387" s="6" t="str">
        <f t="shared" si="33"/>
        <v/>
      </c>
      <c r="I387" s="6" t="str">
        <f t="shared" si="34"/>
        <v/>
      </c>
      <c r="J387" s="6" t="str">
        <f t="shared" si="35"/>
        <v/>
      </c>
    </row>
    <row r="388" spans="1:10">
      <c r="A388" s="6" t="str">
        <f>IF('Episode Data'!B384="","",'Episode Data'!B384)</f>
        <v/>
      </c>
      <c r="B388" s="6" t="str">
        <f>IF('Episode Data'!D384="","",'Episode Data'!D384)</f>
        <v/>
      </c>
      <c r="C388" s="6" t="str">
        <f>IF('Episode Data'!E384="","",'Episode Data'!E384)</f>
        <v/>
      </c>
      <c r="D388" s="9" t="str">
        <f>IF('Episode Data'!F384="","",'Episode Data'!F384)</f>
        <v/>
      </c>
      <c r="E388" s="10" t="str">
        <f t="shared" si="30"/>
        <v/>
      </c>
      <c r="F388" s="9" t="str">
        <f t="shared" si="31"/>
        <v/>
      </c>
      <c r="G388" s="6" t="str">
        <f t="shared" si="32"/>
        <v/>
      </c>
      <c r="H388" s="6" t="str">
        <f t="shared" si="33"/>
        <v/>
      </c>
      <c r="I388" s="6" t="str">
        <f t="shared" si="34"/>
        <v/>
      </c>
      <c r="J388" s="6" t="str">
        <f t="shared" si="35"/>
        <v/>
      </c>
    </row>
    <row r="389" spans="1:10">
      <c r="A389" s="6" t="str">
        <f>IF('Episode Data'!B385="","",'Episode Data'!B385)</f>
        <v/>
      </c>
      <c r="B389" s="6" t="str">
        <f>IF('Episode Data'!D385="","",'Episode Data'!D385)</f>
        <v/>
      </c>
      <c r="C389" s="6" t="str">
        <f>IF('Episode Data'!E385="","",'Episode Data'!E385)</f>
        <v/>
      </c>
      <c r="D389" s="9" t="str">
        <f>IF('Episode Data'!F385="","",'Episode Data'!F385)</f>
        <v/>
      </c>
      <c r="E389" s="10" t="str">
        <f t="shared" si="30"/>
        <v/>
      </c>
      <c r="F389" s="9" t="str">
        <f t="shared" si="31"/>
        <v/>
      </c>
      <c r="G389" s="6" t="str">
        <f t="shared" si="32"/>
        <v/>
      </c>
      <c r="H389" s="6" t="str">
        <f t="shared" si="33"/>
        <v/>
      </c>
      <c r="I389" s="6" t="str">
        <f t="shared" si="34"/>
        <v/>
      </c>
      <c r="J389" s="6" t="str">
        <f t="shared" si="35"/>
        <v/>
      </c>
    </row>
    <row r="390" spans="1:10">
      <c r="A390" s="6" t="str">
        <f>IF('Episode Data'!B386="","",'Episode Data'!B386)</f>
        <v/>
      </c>
      <c r="B390" s="6" t="str">
        <f>IF('Episode Data'!D386="","",'Episode Data'!D386)</f>
        <v/>
      </c>
      <c r="C390" s="6" t="str">
        <f>IF('Episode Data'!E386="","",'Episode Data'!E386)</f>
        <v/>
      </c>
      <c r="D390" s="9" t="str">
        <f>IF('Episode Data'!F386="","",'Episode Data'!F386)</f>
        <v/>
      </c>
      <c r="E390" s="10" t="str">
        <f t="shared" si="30"/>
        <v/>
      </c>
      <c r="F390" s="9" t="str">
        <f t="shared" si="31"/>
        <v/>
      </c>
      <c r="G390" s="6" t="str">
        <f t="shared" si="32"/>
        <v/>
      </c>
      <c r="H390" s="6" t="str">
        <f t="shared" si="33"/>
        <v/>
      </c>
      <c r="I390" s="6" t="str">
        <f t="shared" si="34"/>
        <v/>
      </c>
      <c r="J390" s="6" t="str">
        <f t="shared" si="35"/>
        <v/>
      </c>
    </row>
    <row r="391" spans="1:10">
      <c r="A391" s="6" t="str">
        <f>IF('Episode Data'!B387="","",'Episode Data'!B387)</f>
        <v/>
      </c>
      <c r="B391" s="6" t="str">
        <f>IF('Episode Data'!D387="","",'Episode Data'!D387)</f>
        <v/>
      </c>
      <c r="C391" s="6" t="str">
        <f>IF('Episode Data'!E387="","",'Episode Data'!E387)</f>
        <v/>
      </c>
      <c r="D391" s="9" t="str">
        <f>IF('Episode Data'!F387="","",'Episode Data'!F387)</f>
        <v/>
      </c>
      <c r="E391" s="10" t="str">
        <f t="shared" si="30"/>
        <v/>
      </c>
      <c r="F391" s="9" t="str">
        <f t="shared" si="31"/>
        <v/>
      </c>
      <c r="G391" s="6" t="str">
        <f t="shared" si="32"/>
        <v/>
      </c>
      <c r="H391" s="6" t="str">
        <f t="shared" si="33"/>
        <v/>
      </c>
      <c r="I391" s="6" t="str">
        <f t="shared" si="34"/>
        <v/>
      </c>
      <c r="J391" s="6" t="str">
        <f t="shared" si="35"/>
        <v/>
      </c>
    </row>
    <row r="392" spans="1:10">
      <c r="A392" s="6" t="str">
        <f>IF('Episode Data'!B388="","",'Episode Data'!B388)</f>
        <v/>
      </c>
      <c r="B392" s="6" t="str">
        <f>IF('Episode Data'!D388="","",'Episode Data'!D388)</f>
        <v/>
      </c>
      <c r="C392" s="6" t="str">
        <f>IF('Episode Data'!E388="","",'Episode Data'!E388)</f>
        <v/>
      </c>
      <c r="D392" s="9" t="str">
        <f>IF('Episode Data'!F388="","",'Episode Data'!F388)</f>
        <v/>
      </c>
      <c r="E392" s="10" t="str">
        <f t="shared" ref="E392:E455" si="36">IF($B$4="","",$B$4)</f>
        <v/>
      </c>
      <c r="F392" s="9" t="str">
        <f t="shared" ref="F392:F455" si="37">IF(OR(D392="",E392=""),"",D392*E392)</f>
        <v/>
      </c>
      <c r="G392" s="6" t="str">
        <f t="shared" ref="G392:G455" si="38">IF(F392="","",IF(F392&gt;=2000,"Yes","No"))</f>
        <v/>
      </c>
      <c r="H392" s="6" t="str">
        <f t="shared" ref="H392:H455" si="39">IF(F392="","",IF(F392&lt;=50000,"Yes","No"))</f>
        <v/>
      </c>
      <c r="I392" s="6" t="str">
        <f t="shared" ref="I392:I455" si="40">IF(A392="","",IF(AND(G392="Yes",H392="Yes"),"Yes","No"))</f>
        <v/>
      </c>
      <c r="J392" s="6" t="str">
        <f t="shared" ref="J392:J455" si="41">IF(A392="","",IF(G392&lt;&gt;"Yes","Below threshold",IF(H392&lt;&gt;"Yes","Above threshold","")))</f>
        <v/>
      </c>
    </row>
    <row r="393" spans="1:10">
      <c r="A393" s="6" t="str">
        <f>IF('Episode Data'!B389="","",'Episode Data'!B389)</f>
        <v/>
      </c>
      <c r="B393" s="6" t="str">
        <f>IF('Episode Data'!D389="","",'Episode Data'!D389)</f>
        <v/>
      </c>
      <c r="C393" s="6" t="str">
        <f>IF('Episode Data'!E389="","",'Episode Data'!E389)</f>
        <v/>
      </c>
      <c r="D393" s="9" t="str">
        <f>IF('Episode Data'!F389="","",'Episode Data'!F389)</f>
        <v/>
      </c>
      <c r="E393" s="10" t="str">
        <f t="shared" si="36"/>
        <v/>
      </c>
      <c r="F393" s="9" t="str">
        <f t="shared" si="37"/>
        <v/>
      </c>
      <c r="G393" s="6" t="str">
        <f t="shared" si="38"/>
        <v/>
      </c>
      <c r="H393" s="6" t="str">
        <f t="shared" si="39"/>
        <v/>
      </c>
      <c r="I393" s="6" t="str">
        <f t="shared" si="40"/>
        <v/>
      </c>
      <c r="J393" s="6" t="str">
        <f t="shared" si="41"/>
        <v/>
      </c>
    </row>
    <row r="394" spans="1:10">
      <c r="A394" s="6" t="str">
        <f>IF('Episode Data'!B390="","",'Episode Data'!B390)</f>
        <v/>
      </c>
      <c r="B394" s="6" t="str">
        <f>IF('Episode Data'!D390="","",'Episode Data'!D390)</f>
        <v/>
      </c>
      <c r="C394" s="6" t="str">
        <f>IF('Episode Data'!E390="","",'Episode Data'!E390)</f>
        <v/>
      </c>
      <c r="D394" s="9" t="str">
        <f>IF('Episode Data'!F390="","",'Episode Data'!F390)</f>
        <v/>
      </c>
      <c r="E394" s="10" t="str">
        <f t="shared" si="36"/>
        <v/>
      </c>
      <c r="F394" s="9" t="str">
        <f t="shared" si="37"/>
        <v/>
      </c>
      <c r="G394" s="6" t="str">
        <f t="shared" si="38"/>
        <v/>
      </c>
      <c r="H394" s="6" t="str">
        <f t="shared" si="39"/>
        <v/>
      </c>
      <c r="I394" s="6" t="str">
        <f t="shared" si="40"/>
        <v/>
      </c>
      <c r="J394" s="6" t="str">
        <f t="shared" si="41"/>
        <v/>
      </c>
    </row>
    <row r="395" spans="1:10">
      <c r="A395" s="6" t="str">
        <f>IF('Episode Data'!B391="","",'Episode Data'!B391)</f>
        <v/>
      </c>
      <c r="B395" s="6" t="str">
        <f>IF('Episode Data'!D391="","",'Episode Data'!D391)</f>
        <v/>
      </c>
      <c r="C395" s="6" t="str">
        <f>IF('Episode Data'!E391="","",'Episode Data'!E391)</f>
        <v/>
      </c>
      <c r="D395" s="9" t="str">
        <f>IF('Episode Data'!F391="","",'Episode Data'!F391)</f>
        <v/>
      </c>
      <c r="E395" s="10" t="str">
        <f t="shared" si="36"/>
        <v/>
      </c>
      <c r="F395" s="9" t="str">
        <f t="shared" si="37"/>
        <v/>
      </c>
      <c r="G395" s="6" t="str">
        <f t="shared" si="38"/>
        <v/>
      </c>
      <c r="H395" s="6" t="str">
        <f t="shared" si="39"/>
        <v/>
      </c>
      <c r="I395" s="6" t="str">
        <f t="shared" si="40"/>
        <v/>
      </c>
      <c r="J395" s="6" t="str">
        <f t="shared" si="41"/>
        <v/>
      </c>
    </row>
    <row r="396" spans="1:10">
      <c r="A396" s="6" t="str">
        <f>IF('Episode Data'!B392="","",'Episode Data'!B392)</f>
        <v/>
      </c>
      <c r="B396" s="6" t="str">
        <f>IF('Episode Data'!D392="","",'Episode Data'!D392)</f>
        <v/>
      </c>
      <c r="C396" s="6" t="str">
        <f>IF('Episode Data'!E392="","",'Episode Data'!E392)</f>
        <v/>
      </c>
      <c r="D396" s="9" t="str">
        <f>IF('Episode Data'!F392="","",'Episode Data'!F392)</f>
        <v/>
      </c>
      <c r="E396" s="10" t="str">
        <f t="shared" si="36"/>
        <v/>
      </c>
      <c r="F396" s="9" t="str">
        <f t="shared" si="37"/>
        <v/>
      </c>
      <c r="G396" s="6" t="str">
        <f t="shared" si="38"/>
        <v/>
      </c>
      <c r="H396" s="6" t="str">
        <f t="shared" si="39"/>
        <v/>
      </c>
      <c r="I396" s="6" t="str">
        <f t="shared" si="40"/>
        <v/>
      </c>
      <c r="J396" s="6" t="str">
        <f t="shared" si="41"/>
        <v/>
      </c>
    </row>
    <row r="397" spans="1:10">
      <c r="A397" s="6" t="str">
        <f>IF('Episode Data'!B393="","",'Episode Data'!B393)</f>
        <v/>
      </c>
      <c r="B397" s="6" t="str">
        <f>IF('Episode Data'!D393="","",'Episode Data'!D393)</f>
        <v/>
      </c>
      <c r="C397" s="6" t="str">
        <f>IF('Episode Data'!E393="","",'Episode Data'!E393)</f>
        <v/>
      </c>
      <c r="D397" s="9" t="str">
        <f>IF('Episode Data'!F393="","",'Episode Data'!F393)</f>
        <v/>
      </c>
      <c r="E397" s="10" t="str">
        <f t="shared" si="36"/>
        <v/>
      </c>
      <c r="F397" s="9" t="str">
        <f t="shared" si="37"/>
        <v/>
      </c>
      <c r="G397" s="6" t="str">
        <f t="shared" si="38"/>
        <v/>
      </c>
      <c r="H397" s="6" t="str">
        <f t="shared" si="39"/>
        <v/>
      </c>
      <c r="I397" s="6" t="str">
        <f t="shared" si="40"/>
        <v/>
      </c>
      <c r="J397" s="6" t="str">
        <f t="shared" si="41"/>
        <v/>
      </c>
    </row>
    <row r="398" spans="1:10">
      <c r="A398" s="6" t="str">
        <f>IF('Episode Data'!B394="","",'Episode Data'!B394)</f>
        <v/>
      </c>
      <c r="B398" s="6" t="str">
        <f>IF('Episode Data'!D394="","",'Episode Data'!D394)</f>
        <v/>
      </c>
      <c r="C398" s="6" t="str">
        <f>IF('Episode Data'!E394="","",'Episode Data'!E394)</f>
        <v/>
      </c>
      <c r="D398" s="9" t="str">
        <f>IF('Episode Data'!F394="","",'Episode Data'!F394)</f>
        <v/>
      </c>
      <c r="E398" s="10" t="str">
        <f t="shared" si="36"/>
        <v/>
      </c>
      <c r="F398" s="9" t="str">
        <f t="shared" si="37"/>
        <v/>
      </c>
      <c r="G398" s="6" t="str">
        <f t="shared" si="38"/>
        <v/>
      </c>
      <c r="H398" s="6" t="str">
        <f t="shared" si="39"/>
        <v/>
      </c>
      <c r="I398" s="6" t="str">
        <f t="shared" si="40"/>
        <v/>
      </c>
      <c r="J398" s="6" t="str">
        <f t="shared" si="41"/>
        <v/>
      </c>
    </row>
    <row r="399" spans="1:10">
      <c r="A399" s="6" t="str">
        <f>IF('Episode Data'!B395="","",'Episode Data'!B395)</f>
        <v/>
      </c>
      <c r="B399" s="6" t="str">
        <f>IF('Episode Data'!D395="","",'Episode Data'!D395)</f>
        <v/>
      </c>
      <c r="C399" s="6" t="str">
        <f>IF('Episode Data'!E395="","",'Episode Data'!E395)</f>
        <v/>
      </c>
      <c r="D399" s="9" t="str">
        <f>IF('Episode Data'!F395="","",'Episode Data'!F395)</f>
        <v/>
      </c>
      <c r="E399" s="10" t="str">
        <f t="shared" si="36"/>
        <v/>
      </c>
      <c r="F399" s="9" t="str">
        <f t="shared" si="37"/>
        <v/>
      </c>
      <c r="G399" s="6" t="str">
        <f t="shared" si="38"/>
        <v/>
      </c>
      <c r="H399" s="6" t="str">
        <f t="shared" si="39"/>
        <v/>
      </c>
      <c r="I399" s="6" t="str">
        <f t="shared" si="40"/>
        <v/>
      </c>
      <c r="J399" s="6" t="str">
        <f t="shared" si="41"/>
        <v/>
      </c>
    </row>
    <row r="400" spans="1:10">
      <c r="A400" s="6" t="str">
        <f>IF('Episode Data'!B396="","",'Episode Data'!B396)</f>
        <v/>
      </c>
      <c r="B400" s="6" t="str">
        <f>IF('Episode Data'!D396="","",'Episode Data'!D396)</f>
        <v/>
      </c>
      <c r="C400" s="6" t="str">
        <f>IF('Episode Data'!E396="","",'Episode Data'!E396)</f>
        <v/>
      </c>
      <c r="D400" s="9" t="str">
        <f>IF('Episode Data'!F396="","",'Episode Data'!F396)</f>
        <v/>
      </c>
      <c r="E400" s="10" t="str">
        <f t="shared" si="36"/>
        <v/>
      </c>
      <c r="F400" s="9" t="str">
        <f t="shared" si="37"/>
        <v/>
      </c>
      <c r="G400" s="6" t="str">
        <f t="shared" si="38"/>
        <v/>
      </c>
      <c r="H400" s="6" t="str">
        <f t="shared" si="39"/>
        <v/>
      </c>
      <c r="I400" s="6" t="str">
        <f t="shared" si="40"/>
        <v/>
      </c>
      <c r="J400" s="6" t="str">
        <f t="shared" si="41"/>
        <v/>
      </c>
    </row>
    <row r="401" spans="1:10">
      <c r="A401" s="6" t="str">
        <f>IF('Episode Data'!B397="","",'Episode Data'!B397)</f>
        <v/>
      </c>
      <c r="B401" s="6" t="str">
        <f>IF('Episode Data'!D397="","",'Episode Data'!D397)</f>
        <v/>
      </c>
      <c r="C401" s="6" t="str">
        <f>IF('Episode Data'!E397="","",'Episode Data'!E397)</f>
        <v/>
      </c>
      <c r="D401" s="9" t="str">
        <f>IF('Episode Data'!F397="","",'Episode Data'!F397)</f>
        <v/>
      </c>
      <c r="E401" s="10" t="str">
        <f t="shared" si="36"/>
        <v/>
      </c>
      <c r="F401" s="9" t="str">
        <f t="shared" si="37"/>
        <v/>
      </c>
      <c r="G401" s="6" t="str">
        <f t="shared" si="38"/>
        <v/>
      </c>
      <c r="H401" s="6" t="str">
        <f t="shared" si="39"/>
        <v/>
      </c>
      <c r="I401" s="6" t="str">
        <f t="shared" si="40"/>
        <v/>
      </c>
      <c r="J401" s="6" t="str">
        <f t="shared" si="41"/>
        <v/>
      </c>
    </row>
    <row r="402" spans="1:10">
      <c r="A402" s="6" t="str">
        <f>IF('Episode Data'!B398="","",'Episode Data'!B398)</f>
        <v/>
      </c>
      <c r="B402" s="6" t="str">
        <f>IF('Episode Data'!D398="","",'Episode Data'!D398)</f>
        <v/>
      </c>
      <c r="C402" s="6" t="str">
        <f>IF('Episode Data'!E398="","",'Episode Data'!E398)</f>
        <v/>
      </c>
      <c r="D402" s="9" t="str">
        <f>IF('Episode Data'!F398="","",'Episode Data'!F398)</f>
        <v/>
      </c>
      <c r="E402" s="10" t="str">
        <f t="shared" si="36"/>
        <v/>
      </c>
      <c r="F402" s="9" t="str">
        <f t="shared" si="37"/>
        <v/>
      </c>
      <c r="G402" s="6" t="str">
        <f t="shared" si="38"/>
        <v/>
      </c>
      <c r="H402" s="6" t="str">
        <f t="shared" si="39"/>
        <v/>
      </c>
      <c r="I402" s="6" t="str">
        <f t="shared" si="40"/>
        <v/>
      </c>
      <c r="J402" s="6" t="str">
        <f t="shared" si="41"/>
        <v/>
      </c>
    </row>
    <row r="403" spans="1:10">
      <c r="A403" s="6" t="str">
        <f>IF('Episode Data'!B399="","",'Episode Data'!B399)</f>
        <v/>
      </c>
      <c r="B403" s="6" t="str">
        <f>IF('Episode Data'!D399="","",'Episode Data'!D399)</f>
        <v/>
      </c>
      <c r="C403" s="6" t="str">
        <f>IF('Episode Data'!E399="","",'Episode Data'!E399)</f>
        <v/>
      </c>
      <c r="D403" s="9" t="str">
        <f>IF('Episode Data'!F399="","",'Episode Data'!F399)</f>
        <v/>
      </c>
      <c r="E403" s="10" t="str">
        <f t="shared" si="36"/>
        <v/>
      </c>
      <c r="F403" s="9" t="str">
        <f t="shared" si="37"/>
        <v/>
      </c>
      <c r="G403" s="6" t="str">
        <f t="shared" si="38"/>
        <v/>
      </c>
      <c r="H403" s="6" t="str">
        <f t="shared" si="39"/>
        <v/>
      </c>
      <c r="I403" s="6" t="str">
        <f t="shared" si="40"/>
        <v/>
      </c>
      <c r="J403" s="6" t="str">
        <f t="shared" si="41"/>
        <v/>
      </c>
    </row>
    <row r="404" spans="1:10">
      <c r="A404" s="6" t="str">
        <f>IF('Episode Data'!B400="","",'Episode Data'!B400)</f>
        <v/>
      </c>
      <c r="B404" s="6" t="str">
        <f>IF('Episode Data'!D400="","",'Episode Data'!D400)</f>
        <v/>
      </c>
      <c r="C404" s="6" t="str">
        <f>IF('Episode Data'!E400="","",'Episode Data'!E400)</f>
        <v/>
      </c>
      <c r="D404" s="9" t="str">
        <f>IF('Episode Data'!F400="","",'Episode Data'!F400)</f>
        <v/>
      </c>
      <c r="E404" s="10" t="str">
        <f t="shared" si="36"/>
        <v/>
      </c>
      <c r="F404" s="9" t="str">
        <f t="shared" si="37"/>
        <v/>
      </c>
      <c r="G404" s="6" t="str">
        <f t="shared" si="38"/>
        <v/>
      </c>
      <c r="H404" s="6" t="str">
        <f t="shared" si="39"/>
        <v/>
      </c>
      <c r="I404" s="6" t="str">
        <f t="shared" si="40"/>
        <v/>
      </c>
      <c r="J404" s="6" t="str">
        <f t="shared" si="41"/>
        <v/>
      </c>
    </row>
    <row r="405" spans="1:10">
      <c r="A405" s="6" t="str">
        <f>IF('Episode Data'!B401="","",'Episode Data'!B401)</f>
        <v/>
      </c>
      <c r="B405" s="6" t="str">
        <f>IF('Episode Data'!D401="","",'Episode Data'!D401)</f>
        <v/>
      </c>
      <c r="C405" s="6" t="str">
        <f>IF('Episode Data'!E401="","",'Episode Data'!E401)</f>
        <v/>
      </c>
      <c r="D405" s="9" t="str">
        <f>IF('Episode Data'!F401="","",'Episode Data'!F401)</f>
        <v/>
      </c>
      <c r="E405" s="10" t="str">
        <f t="shared" si="36"/>
        <v/>
      </c>
      <c r="F405" s="9" t="str">
        <f t="shared" si="37"/>
        <v/>
      </c>
      <c r="G405" s="6" t="str">
        <f t="shared" si="38"/>
        <v/>
      </c>
      <c r="H405" s="6" t="str">
        <f t="shared" si="39"/>
        <v/>
      </c>
      <c r="I405" s="6" t="str">
        <f t="shared" si="40"/>
        <v/>
      </c>
      <c r="J405" s="6" t="str">
        <f t="shared" si="41"/>
        <v/>
      </c>
    </row>
    <row r="406" spans="1:10">
      <c r="A406" s="6" t="str">
        <f>IF('Episode Data'!B402="","",'Episode Data'!B402)</f>
        <v/>
      </c>
      <c r="B406" s="6" t="str">
        <f>IF('Episode Data'!D402="","",'Episode Data'!D402)</f>
        <v/>
      </c>
      <c r="C406" s="6" t="str">
        <f>IF('Episode Data'!E402="","",'Episode Data'!E402)</f>
        <v/>
      </c>
      <c r="D406" s="9" t="str">
        <f>IF('Episode Data'!F402="","",'Episode Data'!F402)</f>
        <v/>
      </c>
      <c r="E406" s="10" t="str">
        <f t="shared" si="36"/>
        <v/>
      </c>
      <c r="F406" s="9" t="str">
        <f t="shared" si="37"/>
        <v/>
      </c>
      <c r="G406" s="6" t="str">
        <f t="shared" si="38"/>
        <v/>
      </c>
      <c r="H406" s="6" t="str">
        <f t="shared" si="39"/>
        <v/>
      </c>
      <c r="I406" s="6" t="str">
        <f t="shared" si="40"/>
        <v/>
      </c>
      <c r="J406" s="6" t="str">
        <f t="shared" si="41"/>
        <v/>
      </c>
    </row>
    <row r="407" spans="1:10">
      <c r="A407" s="6" t="str">
        <f>IF('Episode Data'!B403="","",'Episode Data'!B403)</f>
        <v/>
      </c>
      <c r="B407" s="6" t="str">
        <f>IF('Episode Data'!D403="","",'Episode Data'!D403)</f>
        <v/>
      </c>
      <c r="C407" s="6" t="str">
        <f>IF('Episode Data'!E403="","",'Episode Data'!E403)</f>
        <v/>
      </c>
      <c r="D407" s="9" t="str">
        <f>IF('Episode Data'!F403="","",'Episode Data'!F403)</f>
        <v/>
      </c>
      <c r="E407" s="10" t="str">
        <f t="shared" si="36"/>
        <v/>
      </c>
      <c r="F407" s="9" t="str">
        <f t="shared" si="37"/>
        <v/>
      </c>
      <c r="G407" s="6" t="str">
        <f t="shared" si="38"/>
        <v/>
      </c>
      <c r="H407" s="6" t="str">
        <f t="shared" si="39"/>
        <v/>
      </c>
      <c r="I407" s="6" t="str">
        <f t="shared" si="40"/>
        <v/>
      </c>
      <c r="J407" s="6" t="str">
        <f t="shared" si="41"/>
        <v/>
      </c>
    </row>
    <row r="408" spans="1:10">
      <c r="A408" s="6" t="str">
        <f>IF('Episode Data'!B404="","",'Episode Data'!B404)</f>
        <v/>
      </c>
      <c r="B408" s="6" t="str">
        <f>IF('Episode Data'!D404="","",'Episode Data'!D404)</f>
        <v/>
      </c>
      <c r="C408" s="6" t="str">
        <f>IF('Episode Data'!E404="","",'Episode Data'!E404)</f>
        <v/>
      </c>
      <c r="D408" s="9" t="str">
        <f>IF('Episode Data'!F404="","",'Episode Data'!F404)</f>
        <v/>
      </c>
      <c r="E408" s="10" t="str">
        <f t="shared" si="36"/>
        <v/>
      </c>
      <c r="F408" s="9" t="str">
        <f t="shared" si="37"/>
        <v/>
      </c>
      <c r="G408" s="6" t="str">
        <f t="shared" si="38"/>
        <v/>
      </c>
      <c r="H408" s="6" t="str">
        <f t="shared" si="39"/>
        <v/>
      </c>
      <c r="I408" s="6" t="str">
        <f t="shared" si="40"/>
        <v/>
      </c>
      <c r="J408" s="6" t="str">
        <f t="shared" si="41"/>
        <v/>
      </c>
    </row>
    <row r="409" spans="1:10">
      <c r="A409" s="6" t="str">
        <f>IF('Episode Data'!B405="","",'Episode Data'!B405)</f>
        <v/>
      </c>
      <c r="B409" s="6" t="str">
        <f>IF('Episode Data'!D405="","",'Episode Data'!D405)</f>
        <v/>
      </c>
      <c r="C409" s="6" t="str">
        <f>IF('Episode Data'!E405="","",'Episode Data'!E405)</f>
        <v/>
      </c>
      <c r="D409" s="9" t="str">
        <f>IF('Episode Data'!F405="","",'Episode Data'!F405)</f>
        <v/>
      </c>
      <c r="E409" s="10" t="str">
        <f t="shared" si="36"/>
        <v/>
      </c>
      <c r="F409" s="9" t="str">
        <f t="shared" si="37"/>
        <v/>
      </c>
      <c r="G409" s="6" t="str">
        <f t="shared" si="38"/>
        <v/>
      </c>
      <c r="H409" s="6" t="str">
        <f t="shared" si="39"/>
        <v/>
      </c>
      <c r="I409" s="6" t="str">
        <f t="shared" si="40"/>
        <v/>
      </c>
      <c r="J409" s="6" t="str">
        <f t="shared" si="41"/>
        <v/>
      </c>
    </row>
    <row r="410" spans="1:10">
      <c r="A410" s="6" t="str">
        <f>IF('Episode Data'!B406="","",'Episode Data'!B406)</f>
        <v/>
      </c>
      <c r="B410" s="6" t="str">
        <f>IF('Episode Data'!D406="","",'Episode Data'!D406)</f>
        <v/>
      </c>
      <c r="C410" s="6" t="str">
        <f>IF('Episode Data'!E406="","",'Episode Data'!E406)</f>
        <v/>
      </c>
      <c r="D410" s="9" t="str">
        <f>IF('Episode Data'!F406="","",'Episode Data'!F406)</f>
        <v/>
      </c>
      <c r="E410" s="10" t="str">
        <f t="shared" si="36"/>
        <v/>
      </c>
      <c r="F410" s="9" t="str">
        <f t="shared" si="37"/>
        <v/>
      </c>
      <c r="G410" s="6" t="str">
        <f t="shared" si="38"/>
        <v/>
      </c>
      <c r="H410" s="6" t="str">
        <f t="shared" si="39"/>
        <v/>
      </c>
      <c r="I410" s="6" t="str">
        <f t="shared" si="40"/>
        <v/>
      </c>
      <c r="J410" s="6" t="str">
        <f t="shared" si="41"/>
        <v/>
      </c>
    </row>
    <row r="411" spans="1:10">
      <c r="A411" s="6" t="str">
        <f>IF('Episode Data'!B407="","",'Episode Data'!B407)</f>
        <v/>
      </c>
      <c r="B411" s="6" t="str">
        <f>IF('Episode Data'!D407="","",'Episode Data'!D407)</f>
        <v/>
      </c>
      <c r="C411" s="6" t="str">
        <f>IF('Episode Data'!E407="","",'Episode Data'!E407)</f>
        <v/>
      </c>
      <c r="D411" s="9" t="str">
        <f>IF('Episode Data'!F407="","",'Episode Data'!F407)</f>
        <v/>
      </c>
      <c r="E411" s="10" t="str">
        <f t="shared" si="36"/>
        <v/>
      </c>
      <c r="F411" s="9" t="str">
        <f t="shared" si="37"/>
        <v/>
      </c>
      <c r="G411" s="6" t="str">
        <f t="shared" si="38"/>
        <v/>
      </c>
      <c r="H411" s="6" t="str">
        <f t="shared" si="39"/>
        <v/>
      </c>
      <c r="I411" s="6" t="str">
        <f t="shared" si="40"/>
        <v/>
      </c>
      <c r="J411" s="6" t="str">
        <f t="shared" si="41"/>
        <v/>
      </c>
    </row>
    <row r="412" spans="1:10">
      <c r="A412" s="6" t="str">
        <f>IF('Episode Data'!B408="","",'Episode Data'!B408)</f>
        <v/>
      </c>
      <c r="B412" s="6" t="str">
        <f>IF('Episode Data'!D408="","",'Episode Data'!D408)</f>
        <v/>
      </c>
      <c r="C412" s="6" t="str">
        <f>IF('Episode Data'!E408="","",'Episode Data'!E408)</f>
        <v/>
      </c>
      <c r="D412" s="9" t="str">
        <f>IF('Episode Data'!F408="","",'Episode Data'!F408)</f>
        <v/>
      </c>
      <c r="E412" s="10" t="str">
        <f t="shared" si="36"/>
        <v/>
      </c>
      <c r="F412" s="9" t="str">
        <f t="shared" si="37"/>
        <v/>
      </c>
      <c r="G412" s="6" t="str">
        <f t="shared" si="38"/>
        <v/>
      </c>
      <c r="H412" s="6" t="str">
        <f t="shared" si="39"/>
        <v/>
      </c>
      <c r="I412" s="6" t="str">
        <f t="shared" si="40"/>
        <v/>
      </c>
      <c r="J412" s="6" t="str">
        <f t="shared" si="41"/>
        <v/>
      </c>
    </row>
    <row r="413" spans="1:10">
      <c r="A413" s="6" t="str">
        <f>IF('Episode Data'!B409="","",'Episode Data'!B409)</f>
        <v/>
      </c>
      <c r="B413" s="6" t="str">
        <f>IF('Episode Data'!D409="","",'Episode Data'!D409)</f>
        <v/>
      </c>
      <c r="C413" s="6" t="str">
        <f>IF('Episode Data'!E409="","",'Episode Data'!E409)</f>
        <v/>
      </c>
      <c r="D413" s="9" t="str">
        <f>IF('Episode Data'!F409="","",'Episode Data'!F409)</f>
        <v/>
      </c>
      <c r="E413" s="10" t="str">
        <f t="shared" si="36"/>
        <v/>
      </c>
      <c r="F413" s="9" t="str">
        <f t="shared" si="37"/>
        <v/>
      </c>
      <c r="G413" s="6" t="str">
        <f t="shared" si="38"/>
        <v/>
      </c>
      <c r="H413" s="6" t="str">
        <f t="shared" si="39"/>
        <v/>
      </c>
      <c r="I413" s="6" t="str">
        <f t="shared" si="40"/>
        <v/>
      </c>
      <c r="J413" s="6" t="str">
        <f t="shared" si="41"/>
        <v/>
      </c>
    </row>
    <row r="414" spans="1:10">
      <c r="A414" s="6" t="str">
        <f>IF('Episode Data'!B410="","",'Episode Data'!B410)</f>
        <v/>
      </c>
      <c r="B414" s="6" t="str">
        <f>IF('Episode Data'!D410="","",'Episode Data'!D410)</f>
        <v/>
      </c>
      <c r="C414" s="6" t="str">
        <f>IF('Episode Data'!E410="","",'Episode Data'!E410)</f>
        <v/>
      </c>
      <c r="D414" s="9" t="str">
        <f>IF('Episode Data'!F410="","",'Episode Data'!F410)</f>
        <v/>
      </c>
      <c r="E414" s="10" t="str">
        <f t="shared" si="36"/>
        <v/>
      </c>
      <c r="F414" s="9" t="str">
        <f t="shared" si="37"/>
        <v/>
      </c>
      <c r="G414" s="6" t="str">
        <f t="shared" si="38"/>
        <v/>
      </c>
      <c r="H414" s="6" t="str">
        <f t="shared" si="39"/>
        <v/>
      </c>
      <c r="I414" s="6" t="str">
        <f t="shared" si="40"/>
        <v/>
      </c>
      <c r="J414" s="6" t="str">
        <f t="shared" si="41"/>
        <v/>
      </c>
    </row>
    <row r="415" spans="1:10">
      <c r="A415" s="6" t="str">
        <f>IF('Episode Data'!B411="","",'Episode Data'!B411)</f>
        <v/>
      </c>
      <c r="B415" s="6" t="str">
        <f>IF('Episode Data'!D411="","",'Episode Data'!D411)</f>
        <v/>
      </c>
      <c r="C415" s="6" t="str">
        <f>IF('Episode Data'!E411="","",'Episode Data'!E411)</f>
        <v/>
      </c>
      <c r="D415" s="9" t="str">
        <f>IF('Episode Data'!F411="","",'Episode Data'!F411)</f>
        <v/>
      </c>
      <c r="E415" s="10" t="str">
        <f t="shared" si="36"/>
        <v/>
      </c>
      <c r="F415" s="9" t="str">
        <f t="shared" si="37"/>
        <v/>
      </c>
      <c r="G415" s="6" t="str">
        <f t="shared" si="38"/>
        <v/>
      </c>
      <c r="H415" s="6" t="str">
        <f t="shared" si="39"/>
        <v/>
      </c>
      <c r="I415" s="6" t="str">
        <f t="shared" si="40"/>
        <v/>
      </c>
      <c r="J415" s="6" t="str">
        <f t="shared" si="41"/>
        <v/>
      </c>
    </row>
    <row r="416" spans="1:10">
      <c r="A416" s="6" t="str">
        <f>IF('Episode Data'!B412="","",'Episode Data'!B412)</f>
        <v/>
      </c>
      <c r="B416" s="6" t="str">
        <f>IF('Episode Data'!D412="","",'Episode Data'!D412)</f>
        <v/>
      </c>
      <c r="C416" s="6" t="str">
        <f>IF('Episode Data'!E412="","",'Episode Data'!E412)</f>
        <v/>
      </c>
      <c r="D416" s="9" t="str">
        <f>IF('Episode Data'!F412="","",'Episode Data'!F412)</f>
        <v/>
      </c>
      <c r="E416" s="10" t="str">
        <f t="shared" si="36"/>
        <v/>
      </c>
      <c r="F416" s="9" t="str">
        <f t="shared" si="37"/>
        <v/>
      </c>
      <c r="G416" s="6" t="str">
        <f t="shared" si="38"/>
        <v/>
      </c>
      <c r="H416" s="6" t="str">
        <f t="shared" si="39"/>
        <v/>
      </c>
      <c r="I416" s="6" t="str">
        <f t="shared" si="40"/>
        <v/>
      </c>
      <c r="J416" s="6" t="str">
        <f t="shared" si="41"/>
        <v/>
      </c>
    </row>
    <row r="417" spans="1:10">
      <c r="A417" s="6" t="str">
        <f>IF('Episode Data'!B413="","",'Episode Data'!B413)</f>
        <v/>
      </c>
      <c r="B417" s="6" t="str">
        <f>IF('Episode Data'!D413="","",'Episode Data'!D413)</f>
        <v/>
      </c>
      <c r="C417" s="6" t="str">
        <f>IF('Episode Data'!E413="","",'Episode Data'!E413)</f>
        <v/>
      </c>
      <c r="D417" s="9" t="str">
        <f>IF('Episode Data'!F413="","",'Episode Data'!F413)</f>
        <v/>
      </c>
      <c r="E417" s="10" t="str">
        <f t="shared" si="36"/>
        <v/>
      </c>
      <c r="F417" s="9" t="str">
        <f t="shared" si="37"/>
        <v/>
      </c>
      <c r="G417" s="6" t="str">
        <f t="shared" si="38"/>
        <v/>
      </c>
      <c r="H417" s="6" t="str">
        <f t="shared" si="39"/>
        <v/>
      </c>
      <c r="I417" s="6" t="str">
        <f t="shared" si="40"/>
        <v/>
      </c>
      <c r="J417" s="6" t="str">
        <f t="shared" si="41"/>
        <v/>
      </c>
    </row>
    <row r="418" spans="1:10">
      <c r="A418" s="6" t="str">
        <f>IF('Episode Data'!B414="","",'Episode Data'!B414)</f>
        <v/>
      </c>
      <c r="B418" s="6" t="str">
        <f>IF('Episode Data'!D414="","",'Episode Data'!D414)</f>
        <v/>
      </c>
      <c r="C418" s="6" t="str">
        <f>IF('Episode Data'!E414="","",'Episode Data'!E414)</f>
        <v/>
      </c>
      <c r="D418" s="9" t="str">
        <f>IF('Episode Data'!F414="","",'Episode Data'!F414)</f>
        <v/>
      </c>
      <c r="E418" s="10" t="str">
        <f t="shared" si="36"/>
        <v/>
      </c>
      <c r="F418" s="9" t="str">
        <f t="shared" si="37"/>
        <v/>
      </c>
      <c r="G418" s="6" t="str">
        <f t="shared" si="38"/>
        <v/>
      </c>
      <c r="H418" s="6" t="str">
        <f t="shared" si="39"/>
        <v/>
      </c>
      <c r="I418" s="6" t="str">
        <f t="shared" si="40"/>
        <v/>
      </c>
      <c r="J418" s="6" t="str">
        <f t="shared" si="41"/>
        <v/>
      </c>
    </row>
    <row r="419" spans="1:10">
      <c r="A419" s="6" t="str">
        <f>IF('Episode Data'!B415="","",'Episode Data'!B415)</f>
        <v/>
      </c>
      <c r="B419" s="6" t="str">
        <f>IF('Episode Data'!D415="","",'Episode Data'!D415)</f>
        <v/>
      </c>
      <c r="C419" s="6" t="str">
        <f>IF('Episode Data'!E415="","",'Episode Data'!E415)</f>
        <v/>
      </c>
      <c r="D419" s="9" t="str">
        <f>IF('Episode Data'!F415="","",'Episode Data'!F415)</f>
        <v/>
      </c>
      <c r="E419" s="10" t="str">
        <f t="shared" si="36"/>
        <v/>
      </c>
      <c r="F419" s="9" t="str">
        <f t="shared" si="37"/>
        <v/>
      </c>
      <c r="G419" s="6" t="str">
        <f t="shared" si="38"/>
        <v/>
      </c>
      <c r="H419" s="6" t="str">
        <f t="shared" si="39"/>
        <v/>
      </c>
      <c r="I419" s="6" t="str">
        <f t="shared" si="40"/>
        <v/>
      </c>
      <c r="J419" s="6" t="str">
        <f t="shared" si="41"/>
        <v/>
      </c>
    </row>
    <row r="420" spans="1:10">
      <c r="A420" s="6" t="str">
        <f>IF('Episode Data'!B416="","",'Episode Data'!B416)</f>
        <v/>
      </c>
      <c r="B420" s="6" t="str">
        <f>IF('Episode Data'!D416="","",'Episode Data'!D416)</f>
        <v/>
      </c>
      <c r="C420" s="6" t="str">
        <f>IF('Episode Data'!E416="","",'Episode Data'!E416)</f>
        <v/>
      </c>
      <c r="D420" s="9" t="str">
        <f>IF('Episode Data'!F416="","",'Episode Data'!F416)</f>
        <v/>
      </c>
      <c r="E420" s="10" t="str">
        <f t="shared" si="36"/>
        <v/>
      </c>
      <c r="F420" s="9" t="str">
        <f t="shared" si="37"/>
        <v/>
      </c>
      <c r="G420" s="6" t="str">
        <f t="shared" si="38"/>
        <v/>
      </c>
      <c r="H420" s="6" t="str">
        <f t="shared" si="39"/>
        <v/>
      </c>
      <c r="I420" s="6" t="str">
        <f t="shared" si="40"/>
        <v/>
      </c>
      <c r="J420" s="6" t="str">
        <f t="shared" si="41"/>
        <v/>
      </c>
    </row>
    <row r="421" spans="1:10">
      <c r="A421" s="6" t="str">
        <f>IF('Episode Data'!B417="","",'Episode Data'!B417)</f>
        <v/>
      </c>
      <c r="B421" s="6" t="str">
        <f>IF('Episode Data'!D417="","",'Episode Data'!D417)</f>
        <v/>
      </c>
      <c r="C421" s="6" t="str">
        <f>IF('Episode Data'!E417="","",'Episode Data'!E417)</f>
        <v/>
      </c>
      <c r="D421" s="9" t="str">
        <f>IF('Episode Data'!F417="","",'Episode Data'!F417)</f>
        <v/>
      </c>
      <c r="E421" s="10" t="str">
        <f t="shared" si="36"/>
        <v/>
      </c>
      <c r="F421" s="9" t="str">
        <f t="shared" si="37"/>
        <v/>
      </c>
      <c r="G421" s="6" t="str">
        <f t="shared" si="38"/>
        <v/>
      </c>
      <c r="H421" s="6" t="str">
        <f t="shared" si="39"/>
        <v/>
      </c>
      <c r="I421" s="6" t="str">
        <f t="shared" si="40"/>
        <v/>
      </c>
      <c r="J421" s="6" t="str">
        <f t="shared" si="41"/>
        <v/>
      </c>
    </row>
    <row r="422" spans="1:10">
      <c r="A422" s="6" t="str">
        <f>IF('Episode Data'!B418="","",'Episode Data'!B418)</f>
        <v/>
      </c>
      <c r="B422" s="6" t="str">
        <f>IF('Episode Data'!D418="","",'Episode Data'!D418)</f>
        <v/>
      </c>
      <c r="C422" s="6" t="str">
        <f>IF('Episode Data'!E418="","",'Episode Data'!E418)</f>
        <v/>
      </c>
      <c r="D422" s="9" t="str">
        <f>IF('Episode Data'!F418="","",'Episode Data'!F418)</f>
        <v/>
      </c>
      <c r="E422" s="10" t="str">
        <f t="shared" si="36"/>
        <v/>
      </c>
      <c r="F422" s="9" t="str">
        <f t="shared" si="37"/>
        <v/>
      </c>
      <c r="G422" s="6" t="str">
        <f t="shared" si="38"/>
        <v/>
      </c>
      <c r="H422" s="6" t="str">
        <f t="shared" si="39"/>
        <v/>
      </c>
      <c r="I422" s="6" t="str">
        <f t="shared" si="40"/>
        <v/>
      </c>
      <c r="J422" s="6" t="str">
        <f t="shared" si="41"/>
        <v/>
      </c>
    </row>
    <row r="423" spans="1:10">
      <c r="A423" s="6" t="str">
        <f>IF('Episode Data'!B419="","",'Episode Data'!B419)</f>
        <v/>
      </c>
      <c r="B423" s="6" t="str">
        <f>IF('Episode Data'!D419="","",'Episode Data'!D419)</f>
        <v/>
      </c>
      <c r="C423" s="6" t="str">
        <f>IF('Episode Data'!E419="","",'Episode Data'!E419)</f>
        <v/>
      </c>
      <c r="D423" s="9" t="str">
        <f>IF('Episode Data'!F419="","",'Episode Data'!F419)</f>
        <v/>
      </c>
      <c r="E423" s="10" t="str">
        <f t="shared" si="36"/>
        <v/>
      </c>
      <c r="F423" s="9" t="str">
        <f t="shared" si="37"/>
        <v/>
      </c>
      <c r="G423" s="6" t="str">
        <f t="shared" si="38"/>
        <v/>
      </c>
      <c r="H423" s="6" t="str">
        <f t="shared" si="39"/>
        <v/>
      </c>
      <c r="I423" s="6" t="str">
        <f t="shared" si="40"/>
        <v/>
      </c>
      <c r="J423" s="6" t="str">
        <f t="shared" si="41"/>
        <v/>
      </c>
    </row>
    <row r="424" spans="1:10">
      <c r="A424" s="6" t="str">
        <f>IF('Episode Data'!B420="","",'Episode Data'!B420)</f>
        <v/>
      </c>
      <c r="B424" s="6" t="str">
        <f>IF('Episode Data'!D420="","",'Episode Data'!D420)</f>
        <v/>
      </c>
      <c r="C424" s="6" t="str">
        <f>IF('Episode Data'!E420="","",'Episode Data'!E420)</f>
        <v/>
      </c>
      <c r="D424" s="9" t="str">
        <f>IF('Episode Data'!F420="","",'Episode Data'!F420)</f>
        <v/>
      </c>
      <c r="E424" s="10" t="str">
        <f t="shared" si="36"/>
        <v/>
      </c>
      <c r="F424" s="9" t="str">
        <f t="shared" si="37"/>
        <v/>
      </c>
      <c r="G424" s="6" t="str">
        <f t="shared" si="38"/>
        <v/>
      </c>
      <c r="H424" s="6" t="str">
        <f t="shared" si="39"/>
        <v/>
      </c>
      <c r="I424" s="6" t="str">
        <f t="shared" si="40"/>
        <v/>
      </c>
      <c r="J424" s="6" t="str">
        <f t="shared" si="41"/>
        <v/>
      </c>
    </row>
    <row r="425" spans="1:10">
      <c r="A425" s="6" t="str">
        <f>IF('Episode Data'!B421="","",'Episode Data'!B421)</f>
        <v/>
      </c>
      <c r="B425" s="6" t="str">
        <f>IF('Episode Data'!D421="","",'Episode Data'!D421)</f>
        <v/>
      </c>
      <c r="C425" s="6" t="str">
        <f>IF('Episode Data'!E421="","",'Episode Data'!E421)</f>
        <v/>
      </c>
      <c r="D425" s="9" t="str">
        <f>IF('Episode Data'!F421="","",'Episode Data'!F421)</f>
        <v/>
      </c>
      <c r="E425" s="10" t="str">
        <f t="shared" si="36"/>
        <v/>
      </c>
      <c r="F425" s="9" t="str">
        <f t="shared" si="37"/>
        <v/>
      </c>
      <c r="G425" s="6" t="str">
        <f t="shared" si="38"/>
        <v/>
      </c>
      <c r="H425" s="6" t="str">
        <f t="shared" si="39"/>
        <v/>
      </c>
      <c r="I425" s="6" t="str">
        <f t="shared" si="40"/>
        <v/>
      </c>
      <c r="J425" s="6" t="str">
        <f t="shared" si="41"/>
        <v/>
      </c>
    </row>
    <row r="426" spans="1:10">
      <c r="A426" s="6" t="str">
        <f>IF('Episode Data'!B422="","",'Episode Data'!B422)</f>
        <v/>
      </c>
      <c r="B426" s="6" t="str">
        <f>IF('Episode Data'!D422="","",'Episode Data'!D422)</f>
        <v/>
      </c>
      <c r="C426" s="6" t="str">
        <f>IF('Episode Data'!E422="","",'Episode Data'!E422)</f>
        <v/>
      </c>
      <c r="D426" s="9" t="str">
        <f>IF('Episode Data'!F422="","",'Episode Data'!F422)</f>
        <v/>
      </c>
      <c r="E426" s="10" t="str">
        <f t="shared" si="36"/>
        <v/>
      </c>
      <c r="F426" s="9" t="str">
        <f t="shared" si="37"/>
        <v/>
      </c>
      <c r="G426" s="6" t="str">
        <f t="shared" si="38"/>
        <v/>
      </c>
      <c r="H426" s="6" t="str">
        <f t="shared" si="39"/>
        <v/>
      </c>
      <c r="I426" s="6" t="str">
        <f t="shared" si="40"/>
        <v/>
      </c>
      <c r="J426" s="6" t="str">
        <f t="shared" si="41"/>
        <v/>
      </c>
    </row>
    <row r="427" spans="1:10">
      <c r="A427" s="6" t="str">
        <f>IF('Episode Data'!B423="","",'Episode Data'!B423)</f>
        <v/>
      </c>
      <c r="B427" s="6" t="str">
        <f>IF('Episode Data'!D423="","",'Episode Data'!D423)</f>
        <v/>
      </c>
      <c r="C427" s="6" t="str">
        <f>IF('Episode Data'!E423="","",'Episode Data'!E423)</f>
        <v/>
      </c>
      <c r="D427" s="9" t="str">
        <f>IF('Episode Data'!F423="","",'Episode Data'!F423)</f>
        <v/>
      </c>
      <c r="E427" s="10" t="str">
        <f t="shared" si="36"/>
        <v/>
      </c>
      <c r="F427" s="9" t="str">
        <f t="shared" si="37"/>
        <v/>
      </c>
      <c r="G427" s="6" t="str">
        <f t="shared" si="38"/>
        <v/>
      </c>
      <c r="H427" s="6" t="str">
        <f t="shared" si="39"/>
        <v/>
      </c>
      <c r="I427" s="6" t="str">
        <f t="shared" si="40"/>
        <v/>
      </c>
      <c r="J427" s="6" t="str">
        <f t="shared" si="41"/>
        <v/>
      </c>
    </row>
    <row r="428" spans="1:10">
      <c r="A428" s="6" t="str">
        <f>IF('Episode Data'!B424="","",'Episode Data'!B424)</f>
        <v/>
      </c>
      <c r="B428" s="6" t="str">
        <f>IF('Episode Data'!D424="","",'Episode Data'!D424)</f>
        <v/>
      </c>
      <c r="C428" s="6" t="str">
        <f>IF('Episode Data'!E424="","",'Episode Data'!E424)</f>
        <v/>
      </c>
      <c r="D428" s="9" t="str">
        <f>IF('Episode Data'!F424="","",'Episode Data'!F424)</f>
        <v/>
      </c>
      <c r="E428" s="10" t="str">
        <f t="shared" si="36"/>
        <v/>
      </c>
      <c r="F428" s="9" t="str">
        <f t="shared" si="37"/>
        <v/>
      </c>
      <c r="G428" s="6" t="str">
        <f t="shared" si="38"/>
        <v/>
      </c>
      <c r="H428" s="6" t="str">
        <f t="shared" si="39"/>
        <v/>
      </c>
      <c r="I428" s="6" t="str">
        <f t="shared" si="40"/>
        <v/>
      </c>
      <c r="J428" s="6" t="str">
        <f t="shared" si="41"/>
        <v/>
      </c>
    </row>
    <row r="429" spans="1:10">
      <c r="A429" s="6" t="str">
        <f>IF('Episode Data'!B425="","",'Episode Data'!B425)</f>
        <v/>
      </c>
      <c r="B429" s="6" t="str">
        <f>IF('Episode Data'!D425="","",'Episode Data'!D425)</f>
        <v/>
      </c>
      <c r="C429" s="6" t="str">
        <f>IF('Episode Data'!E425="","",'Episode Data'!E425)</f>
        <v/>
      </c>
      <c r="D429" s="9" t="str">
        <f>IF('Episode Data'!F425="","",'Episode Data'!F425)</f>
        <v/>
      </c>
      <c r="E429" s="10" t="str">
        <f t="shared" si="36"/>
        <v/>
      </c>
      <c r="F429" s="9" t="str">
        <f t="shared" si="37"/>
        <v/>
      </c>
      <c r="G429" s="6" t="str">
        <f t="shared" si="38"/>
        <v/>
      </c>
      <c r="H429" s="6" t="str">
        <f t="shared" si="39"/>
        <v/>
      </c>
      <c r="I429" s="6" t="str">
        <f t="shared" si="40"/>
        <v/>
      </c>
      <c r="J429" s="6" t="str">
        <f t="shared" si="41"/>
        <v/>
      </c>
    </row>
    <row r="430" spans="1:10">
      <c r="A430" s="6" t="str">
        <f>IF('Episode Data'!B426="","",'Episode Data'!B426)</f>
        <v/>
      </c>
      <c r="B430" s="6" t="str">
        <f>IF('Episode Data'!D426="","",'Episode Data'!D426)</f>
        <v/>
      </c>
      <c r="C430" s="6" t="str">
        <f>IF('Episode Data'!E426="","",'Episode Data'!E426)</f>
        <v/>
      </c>
      <c r="D430" s="9" t="str">
        <f>IF('Episode Data'!F426="","",'Episode Data'!F426)</f>
        <v/>
      </c>
      <c r="E430" s="10" t="str">
        <f t="shared" si="36"/>
        <v/>
      </c>
      <c r="F430" s="9" t="str">
        <f t="shared" si="37"/>
        <v/>
      </c>
      <c r="G430" s="6" t="str">
        <f t="shared" si="38"/>
        <v/>
      </c>
      <c r="H430" s="6" t="str">
        <f t="shared" si="39"/>
        <v/>
      </c>
      <c r="I430" s="6" t="str">
        <f t="shared" si="40"/>
        <v/>
      </c>
      <c r="J430" s="6" t="str">
        <f t="shared" si="41"/>
        <v/>
      </c>
    </row>
    <row r="431" spans="1:10">
      <c r="A431" s="6" t="str">
        <f>IF('Episode Data'!B427="","",'Episode Data'!B427)</f>
        <v/>
      </c>
      <c r="B431" s="6" t="str">
        <f>IF('Episode Data'!D427="","",'Episode Data'!D427)</f>
        <v/>
      </c>
      <c r="C431" s="6" t="str">
        <f>IF('Episode Data'!E427="","",'Episode Data'!E427)</f>
        <v/>
      </c>
      <c r="D431" s="9" t="str">
        <f>IF('Episode Data'!F427="","",'Episode Data'!F427)</f>
        <v/>
      </c>
      <c r="E431" s="10" t="str">
        <f t="shared" si="36"/>
        <v/>
      </c>
      <c r="F431" s="9" t="str">
        <f t="shared" si="37"/>
        <v/>
      </c>
      <c r="G431" s="6" t="str">
        <f t="shared" si="38"/>
        <v/>
      </c>
      <c r="H431" s="6" t="str">
        <f t="shared" si="39"/>
        <v/>
      </c>
      <c r="I431" s="6" t="str">
        <f t="shared" si="40"/>
        <v/>
      </c>
      <c r="J431" s="6" t="str">
        <f t="shared" si="41"/>
        <v/>
      </c>
    </row>
    <row r="432" spans="1:10">
      <c r="A432" s="6" t="str">
        <f>IF('Episode Data'!B428="","",'Episode Data'!B428)</f>
        <v/>
      </c>
      <c r="B432" s="6" t="str">
        <f>IF('Episode Data'!D428="","",'Episode Data'!D428)</f>
        <v/>
      </c>
      <c r="C432" s="6" t="str">
        <f>IF('Episode Data'!E428="","",'Episode Data'!E428)</f>
        <v/>
      </c>
      <c r="D432" s="9" t="str">
        <f>IF('Episode Data'!F428="","",'Episode Data'!F428)</f>
        <v/>
      </c>
      <c r="E432" s="10" t="str">
        <f t="shared" si="36"/>
        <v/>
      </c>
      <c r="F432" s="9" t="str">
        <f t="shared" si="37"/>
        <v/>
      </c>
      <c r="G432" s="6" t="str">
        <f t="shared" si="38"/>
        <v/>
      </c>
      <c r="H432" s="6" t="str">
        <f t="shared" si="39"/>
        <v/>
      </c>
      <c r="I432" s="6" t="str">
        <f t="shared" si="40"/>
        <v/>
      </c>
      <c r="J432" s="6" t="str">
        <f t="shared" si="41"/>
        <v/>
      </c>
    </row>
    <row r="433" spans="1:10">
      <c r="A433" s="6" t="str">
        <f>IF('Episode Data'!B429="","",'Episode Data'!B429)</f>
        <v/>
      </c>
      <c r="B433" s="6" t="str">
        <f>IF('Episode Data'!D429="","",'Episode Data'!D429)</f>
        <v/>
      </c>
      <c r="C433" s="6" t="str">
        <f>IF('Episode Data'!E429="","",'Episode Data'!E429)</f>
        <v/>
      </c>
      <c r="D433" s="9" t="str">
        <f>IF('Episode Data'!F429="","",'Episode Data'!F429)</f>
        <v/>
      </c>
      <c r="E433" s="10" t="str">
        <f t="shared" si="36"/>
        <v/>
      </c>
      <c r="F433" s="9" t="str">
        <f t="shared" si="37"/>
        <v/>
      </c>
      <c r="G433" s="6" t="str">
        <f t="shared" si="38"/>
        <v/>
      </c>
      <c r="H433" s="6" t="str">
        <f t="shared" si="39"/>
        <v/>
      </c>
      <c r="I433" s="6" t="str">
        <f t="shared" si="40"/>
        <v/>
      </c>
      <c r="J433" s="6" t="str">
        <f t="shared" si="41"/>
        <v/>
      </c>
    </row>
    <row r="434" spans="1:10">
      <c r="A434" s="6" t="str">
        <f>IF('Episode Data'!B430="","",'Episode Data'!B430)</f>
        <v/>
      </c>
      <c r="B434" s="6" t="str">
        <f>IF('Episode Data'!D430="","",'Episode Data'!D430)</f>
        <v/>
      </c>
      <c r="C434" s="6" t="str">
        <f>IF('Episode Data'!E430="","",'Episode Data'!E430)</f>
        <v/>
      </c>
      <c r="D434" s="9" t="str">
        <f>IF('Episode Data'!F430="","",'Episode Data'!F430)</f>
        <v/>
      </c>
      <c r="E434" s="10" t="str">
        <f t="shared" si="36"/>
        <v/>
      </c>
      <c r="F434" s="9" t="str">
        <f t="shared" si="37"/>
        <v/>
      </c>
      <c r="G434" s="6" t="str">
        <f t="shared" si="38"/>
        <v/>
      </c>
      <c r="H434" s="6" t="str">
        <f t="shared" si="39"/>
        <v/>
      </c>
      <c r="I434" s="6" t="str">
        <f t="shared" si="40"/>
        <v/>
      </c>
      <c r="J434" s="6" t="str">
        <f t="shared" si="41"/>
        <v/>
      </c>
    </row>
    <row r="435" spans="1:10">
      <c r="A435" s="6" t="str">
        <f>IF('Episode Data'!B431="","",'Episode Data'!B431)</f>
        <v/>
      </c>
      <c r="B435" s="6" t="str">
        <f>IF('Episode Data'!D431="","",'Episode Data'!D431)</f>
        <v/>
      </c>
      <c r="C435" s="6" t="str">
        <f>IF('Episode Data'!E431="","",'Episode Data'!E431)</f>
        <v/>
      </c>
      <c r="D435" s="9" t="str">
        <f>IF('Episode Data'!F431="","",'Episode Data'!F431)</f>
        <v/>
      </c>
      <c r="E435" s="10" t="str">
        <f t="shared" si="36"/>
        <v/>
      </c>
      <c r="F435" s="9" t="str">
        <f t="shared" si="37"/>
        <v/>
      </c>
      <c r="G435" s="6" t="str">
        <f t="shared" si="38"/>
        <v/>
      </c>
      <c r="H435" s="6" t="str">
        <f t="shared" si="39"/>
        <v/>
      </c>
      <c r="I435" s="6" t="str">
        <f t="shared" si="40"/>
        <v/>
      </c>
      <c r="J435" s="6" t="str">
        <f t="shared" si="41"/>
        <v/>
      </c>
    </row>
    <row r="436" spans="1:10">
      <c r="A436" s="6" t="str">
        <f>IF('Episode Data'!B432="","",'Episode Data'!B432)</f>
        <v/>
      </c>
      <c r="B436" s="6" t="str">
        <f>IF('Episode Data'!D432="","",'Episode Data'!D432)</f>
        <v/>
      </c>
      <c r="C436" s="6" t="str">
        <f>IF('Episode Data'!E432="","",'Episode Data'!E432)</f>
        <v/>
      </c>
      <c r="D436" s="9" t="str">
        <f>IF('Episode Data'!F432="","",'Episode Data'!F432)</f>
        <v/>
      </c>
      <c r="E436" s="10" t="str">
        <f t="shared" si="36"/>
        <v/>
      </c>
      <c r="F436" s="9" t="str">
        <f t="shared" si="37"/>
        <v/>
      </c>
      <c r="G436" s="6" t="str">
        <f t="shared" si="38"/>
        <v/>
      </c>
      <c r="H436" s="6" t="str">
        <f t="shared" si="39"/>
        <v/>
      </c>
      <c r="I436" s="6" t="str">
        <f t="shared" si="40"/>
        <v/>
      </c>
      <c r="J436" s="6" t="str">
        <f t="shared" si="41"/>
        <v/>
      </c>
    </row>
    <row r="437" spans="1:10">
      <c r="A437" s="6" t="str">
        <f>IF('Episode Data'!B433="","",'Episode Data'!B433)</f>
        <v/>
      </c>
      <c r="B437" s="6" t="str">
        <f>IF('Episode Data'!D433="","",'Episode Data'!D433)</f>
        <v/>
      </c>
      <c r="C437" s="6" t="str">
        <f>IF('Episode Data'!E433="","",'Episode Data'!E433)</f>
        <v/>
      </c>
      <c r="D437" s="9" t="str">
        <f>IF('Episode Data'!F433="","",'Episode Data'!F433)</f>
        <v/>
      </c>
      <c r="E437" s="10" t="str">
        <f t="shared" si="36"/>
        <v/>
      </c>
      <c r="F437" s="9" t="str">
        <f t="shared" si="37"/>
        <v/>
      </c>
      <c r="G437" s="6" t="str">
        <f t="shared" si="38"/>
        <v/>
      </c>
      <c r="H437" s="6" t="str">
        <f t="shared" si="39"/>
        <v/>
      </c>
      <c r="I437" s="6" t="str">
        <f t="shared" si="40"/>
        <v/>
      </c>
      <c r="J437" s="6" t="str">
        <f t="shared" si="41"/>
        <v/>
      </c>
    </row>
    <row r="438" spans="1:10">
      <c r="A438" s="6" t="str">
        <f>IF('Episode Data'!B434="","",'Episode Data'!B434)</f>
        <v/>
      </c>
      <c r="B438" s="6" t="str">
        <f>IF('Episode Data'!D434="","",'Episode Data'!D434)</f>
        <v/>
      </c>
      <c r="C438" s="6" t="str">
        <f>IF('Episode Data'!E434="","",'Episode Data'!E434)</f>
        <v/>
      </c>
      <c r="D438" s="9" t="str">
        <f>IF('Episode Data'!F434="","",'Episode Data'!F434)</f>
        <v/>
      </c>
      <c r="E438" s="10" t="str">
        <f t="shared" si="36"/>
        <v/>
      </c>
      <c r="F438" s="9" t="str">
        <f t="shared" si="37"/>
        <v/>
      </c>
      <c r="G438" s="6" t="str">
        <f t="shared" si="38"/>
        <v/>
      </c>
      <c r="H438" s="6" t="str">
        <f t="shared" si="39"/>
        <v/>
      </c>
      <c r="I438" s="6" t="str">
        <f t="shared" si="40"/>
        <v/>
      </c>
      <c r="J438" s="6" t="str">
        <f t="shared" si="41"/>
        <v/>
      </c>
    </row>
    <row r="439" spans="1:10">
      <c r="A439" s="6" t="str">
        <f>IF('Episode Data'!B435="","",'Episode Data'!B435)</f>
        <v/>
      </c>
      <c r="B439" s="6" t="str">
        <f>IF('Episode Data'!D435="","",'Episode Data'!D435)</f>
        <v/>
      </c>
      <c r="C439" s="6" t="str">
        <f>IF('Episode Data'!E435="","",'Episode Data'!E435)</f>
        <v/>
      </c>
      <c r="D439" s="9" t="str">
        <f>IF('Episode Data'!F435="","",'Episode Data'!F435)</f>
        <v/>
      </c>
      <c r="E439" s="10" t="str">
        <f t="shared" si="36"/>
        <v/>
      </c>
      <c r="F439" s="9" t="str">
        <f t="shared" si="37"/>
        <v/>
      </c>
      <c r="G439" s="6" t="str">
        <f t="shared" si="38"/>
        <v/>
      </c>
      <c r="H439" s="6" t="str">
        <f t="shared" si="39"/>
        <v/>
      </c>
      <c r="I439" s="6" t="str">
        <f t="shared" si="40"/>
        <v/>
      </c>
      <c r="J439" s="6" t="str">
        <f t="shared" si="41"/>
        <v/>
      </c>
    </row>
    <row r="440" spans="1:10">
      <c r="A440" s="6" t="str">
        <f>IF('Episode Data'!B436="","",'Episode Data'!B436)</f>
        <v/>
      </c>
      <c r="B440" s="6" t="str">
        <f>IF('Episode Data'!D436="","",'Episode Data'!D436)</f>
        <v/>
      </c>
      <c r="C440" s="6" t="str">
        <f>IF('Episode Data'!E436="","",'Episode Data'!E436)</f>
        <v/>
      </c>
      <c r="D440" s="9" t="str">
        <f>IF('Episode Data'!F436="","",'Episode Data'!F436)</f>
        <v/>
      </c>
      <c r="E440" s="10" t="str">
        <f t="shared" si="36"/>
        <v/>
      </c>
      <c r="F440" s="9" t="str">
        <f t="shared" si="37"/>
        <v/>
      </c>
      <c r="G440" s="6" t="str">
        <f t="shared" si="38"/>
        <v/>
      </c>
      <c r="H440" s="6" t="str">
        <f t="shared" si="39"/>
        <v/>
      </c>
      <c r="I440" s="6" t="str">
        <f t="shared" si="40"/>
        <v/>
      </c>
      <c r="J440" s="6" t="str">
        <f t="shared" si="41"/>
        <v/>
      </c>
    </row>
    <row r="441" spans="1:10">
      <c r="A441" s="6" t="str">
        <f>IF('Episode Data'!B437="","",'Episode Data'!B437)</f>
        <v/>
      </c>
      <c r="B441" s="6" t="str">
        <f>IF('Episode Data'!D437="","",'Episode Data'!D437)</f>
        <v/>
      </c>
      <c r="C441" s="6" t="str">
        <f>IF('Episode Data'!E437="","",'Episode Data'!E437)</f>
        <v/>
      </c>
      <c r="D441" s="9" t="str">
        <f>IF('Episode Data'!F437="","",'Episode Data'!F437)</f>
        <v/>
      </c>
      <c r="E441" s="10" t="str">
        <f t="shared" si="36"/>
        <v/>
      </c>
      <c r="F441" s="9" t="str">
        <f t="shared" si="37"/>
        <v/>
      </c>
      <c r="G441" s="6" t="str">
        <f t="shared" si="38"/>
        <v/>
      </c>
      <c r="H441" s="6" t="str">
        <f t="shared" si="39"/>
        <v/>
      </c>
      <c r="I441" s="6" t="str">
        <f t="shared" si="40"/>
        <v/>
      </c>
      <c r="J441" s="6" t="str">
        <f t="shared" si="41"/>
        <v/>
      </c>
    </row>
    <row r="442" spans="1:10">
      <c r="A442" s="6" t="str">
        <f>IF('Episode Data'!B438="","",'Episode Data'!B438)</f>
        <v/>
      </c>
      <c r="B442" s="6" t="str">
        <f>IF('Episode Data'!D438="","",'Episode Data'!D438)</f>
        <v/>
      </c>
      <c r="C442" s="6" t="str">
        <f>IF('Episode Data'!E438="","",'Episode Data'!E438)</f>
        <v/>
      </c>
      <c r="D442" s="9" t="str">
        <f>IF('Episode Data'!F438="","",'Episode Data'!F438)</f>
        <v/>
      </c>
      <c r="E442" s="10" t="str">
        <f t="shared" si="36"/>
        <v/>
      </c>
      <c r="F442" s="9" t="str">
        <f t="shared" si="37"/>
        <v/>
      </c>
      <c r="G442" s="6" t="str">
        <f t="shared" si="38"/>
        <v/>
      </c>
      <c r="H442" s="6" t="str">
        <f t="shared" si="39"/>
        <v/>
      </c>
      <c r="I442" s="6" t="str">
        <f t="shared" si="40"/>
        <v/>
      </c>
      <c r="J442" s="6" t="str">
        <f t="shared" si="41"/>
        <v/>
      </c>
    </row>
    <row r="443" spans="1:10">
      <c r="A443" s="6" t="str">
        <f>IF('Episode Data'!B439="","",'Episode Data'!B439)</f>
        <v/>
      </c>
      <c r="B443" s="6" t="str">
        <f>IF('Episode Data'!D439="","",'Episode Data'!D439)</f>
        <v/>
      </c>
      <c r="C443" s="6" t="str">
        <f>IF('Episode Data'!E439="","",'Episode Data'!E439)</f>
        <v/>
      </c>
      <c r="D443" s="9" t="str">
        <f>IF('Episode Data'!F439="","",'Episode Data'!F439)</f>
        <v/>
      </c>
      <c r="E443" s="10" t="str">
        <f t="shared" si="36"/>
        <v/>
      </c>
      <c r="F443" s="9" t="str">
        <f t="shared" si="37"/>
        <v/>
      </c>
      <c r="G443" s="6" t="str">
        <f t="shared" si="38"/>
        <v/>
      </c>
      <c r="H443" s="6" t="str">
        <f t="shared" si="39"/>
        <v/>
      </c>
      <c r="I443" s="6" t="str">
        <f t="shared" si="40"/>
        <v/>
      </c>
      <c r="J443" s="6" t="str">
        <f t="shared" si="41"/>
        <v/>
      </c>
    </row>
    <row r="444" spans="1:10">
      <c r="A444" s="6" t="str">
        <f>IF('Episode Data'!B440="","",'Episode Data'!B440)</f>
        <v/>
      </c>
      <c r="B444" s="6" t="str">
        <f>IF('Episode Data'!D440="","",'Episode Data'!D440)</f>
        <v/>
      </c>
      <c r="C444" s="6" t="str">
        <f>IF('Episode Data'!E440="","",'Episode Data'!E440)</f>
        <v/>
      </c>
      <c r="D444" s="9" t="str">
        <f>IF('Episode Data'!F440="","",'Episode Data'!F440)</f>
        <v/>
      </c>
      <c r="E444" s="10" t="str">
        <f t="shared" si="36"/>
        <v/>
      </c>
      <c r="F444" s="9" t="str">
        <f t="shared" si="37"/>
        <v/>
      </c>
      <c r="G444" s="6" t="str">
        <f t="shared" si="38"/>
        <v/>
      </c>
      <c r="H444" s="6" t="str">
        <f t="shared" si="39"/>
        <v/>
      </c>
      <c r="I444" s="6" t="str">
        <f t="shared" si="40"/>
        <v/>
      </c>
      <c r="J444" s="6" t="str">
        <f t="shared" si="41"/>
        <v/>
      </c>
    </row>
    <row r="445" spans="1:10">
      <c r="A445" s="6" t="str">
        <f>IF('Episode Data'!B441="","",'Episode Data'!B441)</f>
        <v/>
      </c>
      <c r="B445" s="6" t="str">
        <f>IF('Episode Data'!D441="","",'Episode Data'!D441)</f>
        <v/>
      </c>
      <c r="C445" s="6" t="str">
        <f>IF('Episode Data'!E441="","",'Episode Data'!E441)</f>
        <v/>
      </c>
      <c r="D445" s="9" t="str">
        <f>IF('Episode Data'!F441="","",'Episode Data'!F441)</f>
        <v/>
      </c>
      <c r="E445" s="10" t="str">
        <f t="shared" si="36"/>
        <v/>
      </c>
      <c r="F445" s="9" t="str">
        <f t="shared" si="37"/>
        <v/>
      </c>
      <c r="G445" s="6" t="str">
        <f t="shared" si="38"/>
        <v/>
      </c>
      <c r="H445" s="6" t="str">
        <f t="shared" si="39"/>
        <v/>
      </c>
      <c r="I445" s="6" t="str">
        <f t="shared" si="40"/>
        <v/>
      </c>
      <c r="J445" s="6" t="str">
        <f t="shared" si="41"/>
        <v/>
      </c>
    </row>
    <row r="446" spans="1:10">
      <c r="A446" s="6" t="str">
        <f>IF('Episode Data'!B442="","",'Episode Data'!B442)</f>
        <v/>
      </c>
      <c r="B446" s="6" t="str">
        <f>IF('Episode Data'!D442="","",'Episode Data'!D442)</f>
        <v/>
      </c>
      <c r="C446" s="6" t="str">
        <f>IF('Episode Data'!E442="","",'Episode Data'!E442)</f>
        <v/>
      </c>
      <c r="D446" s="9" t="str">
        <f>IF('Episode Data'!F442="","",'Episode Data'!F442)</f>
        <v/>
      </c>
      <c r="E446" s="10" t="str">
        <f t="shared" si="36"/>
        <v/>
      </c>
      <c r="F446" s="9" t="str">
        <f t="shared" si="37"/>
        <v/>
      </c>
      <c r="G446" s="6" t="str">
        <f t="shared" si="38"/>
        <v/>
      </c>
      <c r="H446" s="6" t="str">
        <f t="shared" si="39"/>
        <v/>
      </c>
      <c r="I446" s="6" t="str">
        <f t="shared" si="40"/>
        <v/>
      </c>
      <c r="J446" s="6" t="str">
        <f t="shared" si="41"/>
        <v/>
      </c>
    </row>
    <row r="447" spans="1:10">
      <c r="A447" s="6" t="str">
        <f>IF('Episode Data'!B443="","",'Episode Data'!B443)</f>
        <v/>
      </c>
      <c r="B447" s="6" t="str">
        <f>IF('Episode Data'!D443="","",'Episode Data'!D443)</f>
        <v/>
      </c>
      <c r="C447" s="6" t="str">
        <f>IF('Episode Data'!E443="","",'Episode Data'!E443)</f>
        <v/>
      </c>
      <c r="D447" s="9" t="str">
        <f>IF('Episode Data'!F443="","",'Episode Data'!F443)</f>
        <v/>
      </c>
      <c r="E447" s="10" t="str">
        <f t="shared" si="36"/>
        <v/>
      </c>
      <c r="F447" s="9" t="str">
        <f t="shared" si="37"/>
        <v/>
      </c>
      <c r="G447" s="6" t="str">
        <f t="shared" si="38"/>
        <v/>
      </c>
      <c r="H447" s="6" t="str">
        <f t="shared" si="39"/>
        <v/>
      </c>
      <c r="I447" s="6" t="str">
        <f t="shared" si="40"/>
        <v/>
      </c>
      <c r="J447" s="6" t="str">
        <f t="shared" si="41"/>
        <v/>
      </c>
    </row>
    <row r="448" spans="1:10">
      <c r="A448" s="6" t="str">
        <f>IF('Episode Data'!B444="","",'Episode Data'!B444)</f>
        <v/>
      </c>
      <c r="B448" s="6" t="str">
        <f>IF('Episode Data'!D444="","",'Episode Data'!D444)</f>
        <v/>
      </c>
      <c r="C448" s="6" t="str">
        <f>IF('Episode Data'!E444="","",'Episode Data'!E444)</f>
        <v/>
      </c>
      <c r="D448" s="9" t="str">
        <f>IF('Episode Data'!F444="","",'Episode Data'!F444)</f>
        <v/>
      </c>
      <c r="E448" s="10" t="str">
        <f t="shared" si="36"/>
        <v/>
      </c>
      <c r="F448" s="9" t="str">
        <f t="shared" si="37"/>
        <v/>
      </c>
      <c r="G448" s="6" t="str">
        <f t="shared" si="38"/>
        <v/>
      </c>
      <c r="H448" s="6" t="str">
        <f t="shared" si="39"/>
        <v/>
      </c>
      <c r="I448" s="6" t="str">
        <f t="shared" si="40"/>
        <v/>
      </c>
      <c r="J448" s="6" t="str">
        <f t="shared" si="41"/>
        <v/>
      </c>
    </row>
    <row r="449" spans="1:10">
      <c r="A449" s="6" t="str">
        <f>IF('Episode Data'!B445="","",'Episode Data'!B445)</f>
        <v/>
      </c>
      <c r="B449" s="6" t="str">
        <f>IF('Episode Data'!D445="","",'Episode Data'!D445)</f>
        <v/>
      </c>
      <c r="C449" s="6" t="str">
        <f>IF('Episode Data'!E445="","",'Episode Data'!E445)</f>
        <v/>
      </c>
      <c r="D449" s="9" t="str">
        <f>IF('Episode Data'!F445="","",'Episode Data'!F445)</f>
        <v/>
      </c>
      <c r="E449" s="10" t="str">
        <f t="shared" si="36"/>
        <v/>
      </c>
      <c r="F449" s="9" t="str">
        <f t="shared" si="37"/>
        <v/>
      </c>
      <c r="G449" s="6" t="str">
        <f t="shared" si="38"/>
        <v/>
      </c>
      <c r="H449" s="6" t="str">
        <f t="shared" si="39"/>
        <v/>
      </c>
      <c r="I449" s="6" t="str">
        <f t="shared" si="40"/>
        <v/>
      </c>
      <c r="J449" s="6" t="str">
        <f t="shared" si="41"/>
        <v/>
      </c>
    </row>
    <row r="450" spans="1:10">
      <c r="A450" s="6" t="str">
        <f>IF('Episode Data'!B446="","",'Episode Data'!B446)</f>
        <v/>
      </c>
      <c r="B450" s="6" t="str">
        <f>IF('Episode Data'!D446="","",'Episode Data'!D446)</f>
        <v/>
      </c>
      <c r="C450" s="6" t="str">
        <f>IF('Episode Data'!E446="","",'Episode Data'!E446)</f>
        <v/>
      </c>
      <c r="D450" s="9" t="str">
        <f>IF('Episode Data'!F446="","",'Episode Data'!F446)</f>
        <v/>
      </c>
      <c r="E450" s="10" t="str">
        <f t="shared" si="36"/>
        <v/>
      </c>
      <c r="F450" s="9" t="str">
        <f t="shared" si="37"/>
        <v/>
      </c>
      <c r="G450" s="6" t="str">
        <f t="shared" si="38"/>
        <v/>
      </c>
      <c r="H450" s="6" t="str">
        <f t="shared" si="39"/>
        <v/>
      </c>
      <c r="I450" s="6" t="str">
        <f t="shared" si="40"/>
        <v/>
      </c>
      <c r="J450" s="6" t="str">
        <f t="shared" si="41"/>
        <v/>
      </c>
    </row>
    <row r="451" spans="1:10">
      <c r="A451" s="6" t="str">
        <f>IF('Episode Data'!B447="","",'Episode Data'!B447)</f>
        <v/>
      </c>
      <c r="B451" s="6" t="str">
        <f>IF('Episode Data'!D447="","",'Episode Data'!D447)</f>
        <v/>
      </c>
      <c r="C451" s="6" t="str">
        <f>IF('Episode Data'!E447="","",'Episode Data'!E447)</f>
        <v/>
      </c>
      <c r="D451" s="9" t="str">
        <f>IF('Episode Data'!F447="","",'Episode Data'!F447)</f>
        <v/>
      </c>
      <c r="E451" s="10" t="str">
        <f t="shared" si="36"/>
        <v/>
      </c>
      <c r="F451" s="9" t="str">
        <f t="shared" si="37"/>
        <v/>
      </c>
      <c r="G451" s="6" t="str">
        <f t="shared" si="38"/>
        <v/>
      </c>
      <c r="H451" s="6" t="str">
        <f t="shared" si="39"/>
        <v/>
      </c>
      <c r="I451" s="6" t="str">
        <f t="shared" si="40"/>
        <v/>
      </c>
      <c r="J451" s="6" t="str">
        <f t="shared" si="41"/>
        <v/>
      </c>
    </row>
    <row r="452" spans="1:10">
      <c r="A452" s="6" t="str">
        <f>IF('Episode Data'!B448="","",'Episode Data'!B448)</f>
        <v/>
      </c>
      <c r="B452" s="6" t="str">
        <f>IF('Episode Data'!D448="","",'Episode Data'!D448)</f>
        <v/>
      </c>
      <c r="C452" s="6" t="str">
        <f>IF('Episode Data'!E448="","",'Episode Data'!E448)</f>
        <v/>
      </c>
      <c r="D452" s="9" t="str">
        <f>IF('Episode Data'!F448="","",'Episode Data'!F448)</f>
        <v/>
      </c>
      <c r="E452" s="10" t="str">
        <f t="shared" si="36"/>
        <v/>
      </c>
      <c r="F452" s="9" t="str">
        <f t="shared" si="37"/>
        <v/>
      </c>
      <c r="G452" s="6" t="str">
        <f t="shared" si="38"/>
        <v/>
      </c>
      <c r="H452" s="6" t="str">
        <f t="shared" si="39"/>
        <v/>
      </c>
      <c r="I452" s="6" t="str">
        <f t="shared" si="40"/>
        <v/>
      </c>
      <c r="J452" s="6" t="str">
        <f t="shared" si="41"/>
        <v/>
      </c>
    </row>
    <row r="453" spans="1:10">
      <c r="A453" s="6" t="str">
        <f>IF('Episode Data'!B449="","",'Episode Data'!B449)</f>
        <v/>
      </c>
      <c r="B453" s="6" t="str">
        <f>IF('Episode Data'!D449="","",'Episode Data'!D449)</f>
        <v/>
      </c>
      <c r="C453" s="6" t="str">
        <f>IF('Episode Data'!E449="","",'Episode Data'!E449)</f>
        <v/>
      </c>
      <c r="D453" s="9" t="str">
        <f>IF('Episode Data'!F449="","",'Episode Data'!F449)</f>
        <v/>
      </c>
      <c r="E453" s="10" t="str">
        <f t="shared" si="36"/>
        <v/>
      </c>
      <c r="F453" s="9" t="str">
        <f t="shared" si="37"/>
        <v/>
      </c>
      <c r="G453" s="6" t="str">
        <f t="shared" si="38"/>
        <v/>
      </c>
      <c r="H453" s="6" t="str">
        <f t="shared" si="39"/>
        <v/>
      </c>
      <c r="I453" s="6" t="str">
        <f t="shared" si="40"/>
        <v/>
      </c>
      <c r="J453" s="6" t="str">
        <f t="shared" si="41"/>
        <v/>
      </c>
    </row>
    <row r="454" spans="1:10">
      <c r="A454" s="6" t="str">
        <f>IF('Episode Data'!B450="","",'Episode Data'!B450)</f>
        <v/>
      </c>
      <c r="B454" s="6" t="str">
        <f>IF('Episode Data'!D450="","",'Episode Data'!D450)</f>
        <v/>
      </c>
      <c r="C454" s="6" t="str">
        <f>IF('Episode Data'!E450="","",'Episode Data'!E450)</f>
        <v/>
      </c>
      <c r="D454" s="9" t="str">
        <f>IF('Episode Data'!F450="","",'Episode Data'!F450)</f>
        <v/>
      </c>
      <c r="E454" s="10" t="str">
        <f t="shared" si="36"/>
        <v/>
      </c>
      <c r="F454" s="9" t="str">
        <f t="shared" si="37"/>
        <v/>
      </c>
      <c r="G454" s="6" t="str">
        <f t="shared" si="38"/>
        <v/>
      </c>
      <c r="H454" s="6" t="str">
        <f t="shared" si="39"/>
        <v/>
      </c>
      <c r="I454" s="6" t="str">
        <f t="shared" si="40"/>
        <v/>
      </c>
      <c r="J454" s="6" t="str">
        <f t="shared" si="41"/>
        <v/>
      </c>
    </row>
    <row r="455" spans="1:10">
      <c r="A455" s="6" t="str">
        <f>IF('Episode Data'!B451="","",'Episode Data'!B451)</f>
        <v/>
      </c>
      <c r="B455" s="6" t="str">
        <f>IF('Episode Data'!D451="","",'Episode Data'!D451)</f>
        <v/>
      </c>
      <c r="C455" s="6" t="str">
        <f>IF('Episode Data'!E451="","",'Episode Data'!E451)</f>
        <v/>
      </c>
      <c r="D455" s="9" t="str">
        <f>IF('Episode Data'!F451="","",'Episode Data'!F451)</f>
        <v/>
      </c>
      <c r="E455" s="10" t="str">
        <f t="shared" si="36"/>
        <v/>
      </c>
      <c r="F455" s="9" t="str">
        <f t="shared" si="37"/>
        <v/>
      </c>
      <c r="G455" s="6" t="str">
        <f t="shared" si="38"/>
        <v/>
      </c>
      <c r="H455" s="6" t="str">
        <f t="shared" si="39"/>
        <v/>
      </c>
      <c r="I455" s="6" t="str">
        <f t="shared" si="40"/>
        <v/>
      </c>
      <c r="J455" s="6" t="str">
        <f t="shared" si="41"/>
        <v/>
      </c>
    </row>
    <row r="456" spans="1:10">
      <c r="A456" s="6" t="str">
        <f>IF('Episode Data'!B452="","",'Episode Data'!B452)</f>
        <v/>
      </c>
      <c r="B456" s="6" t="str">
        <f>IF('Episode Data'!D452="","",'Episode Data'!D452)</f>
        <v/>
      </c>
      <c r="C456" s="6" t="str">
        <f>IF('Episode Data'!E452="","",'Episode Data'!E452)</f>
        <v/>
      </c>
      <c r="D456" s="9" t="str">
        <f>IF('Episode Data'!F452="","",'Episode Data'!F452)</f>
        <v/>
      </c>
      <c r="E456" s="10" t="str">
        <f t="shared" ref="E456:E507" si="42">IF($B$4="","",$B$4)</f>
        <v/>
      </c>
      <c r="F456" s="9" t="str">
        <f t="shared" ref="F456:F507" si="43">IF(OR(D456="",E456=""),"",D456*E456)</f>
        <v/>
      </c>
      <c r="G456" s="6" t="str">
        <f t="shared" ref="G456:G507" si="44">IF(F456="","",IF(F456&gt;=2000,"Yes","No"))</f>
        <v/>
      </c>
      <c r="H456" s="6" t="str">
        <f t="shared" ref="H456:H507" si="45">IF(F456="","",IF(F456&lt;=50000,"Yes","No"))</f>
        <v/>
      </c>
      <c r="I456" s="6" t="str">
        <f t="shared" ref="I456:I507" si="46">IF(A456="","",IF(AND(G456="Yes",H456="Yes"),"Yes","No"))</f>
        <v/>
      </c>
      <c r="J456" s="6" t="str">
        <f t="shared" ref="J456:J507" si="47">IF(A456="","",IF(G456&lt;&gt;"Yes","Below threshold",IF(H456&lt;&gt;"Yes","Above threshold","")))</f>
        <v/>
      </c>
    </row>
    <row r="457" spans="1:10">
      <c r="A457" s="6" t="str">
        <f>IF('Episode Data'!B453="","",'Episode Data'!B453)</f>
        <v/>
      </c>
      <c r="B457" s="6" t="str">
        <f>IF('Episode Data'!D453="","",'Episode Data'!D453)</f>
        <v/>
      </c>
      <c r="C457" s="6" t="str">
        <f>IF('Episode Data'!E453="","",'Episode Data'!E453)</f>
        <v/>
      </c>
      <c r="D457" s="9" t="str">
        <f>IF('Episode Data'!F453="","",'Episode Data'!F453)</f>
        <v/>
      </c>
      <c r="E457" s="10" t="str">
        <f t="shared" si="42"/>
        <v/>
      </c>
      <c r="F457" s="9" t="str">
        <f t="shared" si="43"/>
        <v/>
      </c>
      <c r="G457" s="6" t="str">
        <f t="shared" si="44"/>
        <v/>
      </c>
      <c r="H457" s="6" t="str">
        <f t="shared" si="45"/>
        <v/>
      </c>
      <c r="I457" s="6" t="str">
        <f t="shared" si="46"/>
        <v/>
      </c>
      <c r="J457" s="6" t="str">
        <f t="shared" si="47"/>
        <v/>
      </c>
    </row>
    <row r="458" spans="1:10">
      <c r="A458" s="6" t="str">
        <f>IF('Episode Data'!B454="","",'Episode Data'!B454)</f>
        <v/>
      </c>
      <c r="B458" s="6" t="str">
        <f>IF('Episode Data'!D454="","",'Episode Data'!D454)</f>
        <v/>
      </c>
      <c r="C458" s="6" t="str">
        <f>IF('Episode Data'!E454="","",'Episode Data'!E454)</f>
        <v/>
      </c>
      <c r="D458" s="9" t="str">
        <f>IF('Episode Data'!F454="","",'Episode Data'!F454)</f>
        <v/>
      </c>
      <c r="E458" s="10" t="str">
        <f t="shared" si="42"/>
        <v/>
      </c>
      <c r="F458" s="9" t="str">
        <f t="shared" si="43"/>
        <v/>
      </c>
      <c r="G458" s="6" t="str">
        <f t="shared" si="44"/>
        <v/>
      </c>
      <c r="H458" s="6" t="str">
        <f t="shared" si="45"/>
        <v/>
      </c>
      <c r="I458" s="6" t="str">
        <f t="shared" si="46"/>
        <v/>
      </c>
      <c r="J458" s="6" t="str">
        <f t="shared" si="47"/>
        <v/>
      </c>
    </row>
    <row r="459" spans="1:10">
      <c r="A459" s="6" t="str">
        <f>IF('Episode Data'!B455="","",'Episode Data'!B455)</f>
        <v/>
      </c>
      <c r="B459" s="6" t="str">
        <f>IF('Episode Data'!D455="","",'Episode Data'!D455)</f>
        <v/>
      </c>
      <c r="C459" s="6" t="str">
        <f>IF('Episode Data'!E455="","",'Episode Data'!E455)</f>
        <v/>
      </c>
      <c r="D459" s="9" t="str">
        <f>IF('Episode Data'!F455="","",'Episode Data'!F455)</f>
        <v/>
      </c>
      <c r="E459" s="10" t="str">
        <f t="shared" si="42"/>
        <v/>
      </c>
      <c r="F459" s="9" t="str">
        <f t="shared" si="43"/>
        <v/>
      </c>
      <c r="G459" s="6" t="str">
        <f t="shared" si="44"/>
        <v/>
      </c>
      <c r="H459" s="6" t="str">
        <f t="shared" si="45"/>
        <v/>
      </c>
      <c r="I459" s="6" t="str">
        <f t="shared" si="46"/>
        <v/>
      </c>
      <c r="J459" s="6" t="str">
        <f t="shared" si="47"/>
        <v/>
      </c>
    </row>
    <row r="460" spans="1:10">
      <c r="A460" s="6" t="str">
        <f>IF('Episode Data'!B456="","",'Episode Data'!B456)</f>
        <v/>
      </c>
      <c r="B460" s="6" t="str">
        <f>IF('Episode Data'!D456="","",'Episode Data'!D456)</f>
        <v/>
      </c>
      <c r="C460" s="6" t="str">
        <f>IF('Episode Data'!E456="","",'Episode Data'!E456)</f>
        <v/>
      </c>
      <c r="D460" s="9" t="str">
        <f>IF('Episode Data'!F456="","",'Episode Data'!F456)</f>
        <v/>
      </c>
      <c r="E460" s="10" t="str">
        <f t="shared" si="42"/>
        <v/>
      </c>
      <c r="F460" s="9" t="str">
        <f t="shared" si="43"/>
        <v/>
      </c>
      <c r="G460" s="6" t="str">
        <f t="shared" si="44"/>
        <v/>
      </c>
      <c r="H460" s="6" t="str">
        <f t="shared" si="45"/>
        <v/>
      </c>
      <c r="I460" s="6" t="str">
        <f t="shared" si="46"/>
        <v/>
      </c>
      <c r="J460" s="6" t="str">
        <f t="shared" si="47"/>
        <v/>
      </c>
    </row>
    <row r="461" spans="1:10">
      <c r="A461" s="6" t="str">
        <f>IF('Episode Data'!B457="","",'Episode Data'!B457)</f>
        <v/>
      </c>
      <c r="B461" s="6" t="str">
        <f>IF('Episode Data'!D457="","",'Episode Data'!D457)</f>
        <v/>
      </c>
      <c r="C461" s="6" t="str">
        <f>IF('Episode Data'!E457="","",'Episode Data'!E457)</f>
        <v/>
      </c>
      <c r="D461" s="9" t="str">
        <f>IF('Episode Data'!F457="","",'Episode Data'!F457)</f>
        <v/>
      </c>
      <c r="E461" s="10" t="str">
        <f t="shared" si="42"/>
        <v/>
      </c>
      <c r="F461" s="9" t="str">
        <f t="shared" si="43"/>
        <v/>
      </c>
      <c r="G461" s="6" t="str">
        <f t="shared" si="44"/>
        <v/>
      </c>
      <c r="H461" s="6" t="str">
        <f t="shared" si="45"/>
        <v/>
      </c>
      <c r="I461" s="6" t="str">
        <f t="shared" si="46"/>
        <v/>
      </c>
      <c r="J461" s="6" t="str">
        <f t="shared" si="47"/>
        <v/>
      </c>
    </row>
    <row r="462" spans="1:10">
      <c r="A462" s="6" t="str">
        <f>IF('Episode Data'!B458="","",'Episode Data'!B458)</f>
        <v/>
      </c>
      <c r="B462" s="6" t="str">
        <f>IF('Episode Data'!D458="","",'Episode Data'!D458)</f>
        <v/>
      </c>
      <c r="C462" s="6" t="str">
        <f>IF('Episode Data'!E458="","",'Episode Data'!E458)</f>
        <v/>
      </c>
      <c r="D462" s="9" t="str">
        <f>IF('Episode Data'!F458="","",'Episode Data'!F458)</f>
        <v/>
      </c>
      <c r="E462" s="10" t="str">
        <f t="shared" si="42"/>
        <v/>
      </c>
      <c r="F462" s="9" t="str">
        <f t="shared" si="43"/>
        <v/>
      </c>
      <c r="G462" s="6" t="str">
        <f t="shared" si="44"/>
        <v/>
      </c>
      <c r="H462" s="6" t="str">
        <f t="shared" si="45"/>
        <v/>
      </c>
      <c r="I462" s="6" t="str">
        <f t="shared" si="46"/>
        <v/>
      </c>
      <c r="J462" s="6" t="str">
        <f t="shared" si="47"/>
        <v/>
      </c>
    </row>
    <row r="463" spans="1:10">
      <c r="A463" s="6" t="str">
        <f>IF('Episode Data'!B459="","",'Episode Data'!B459)</f>
        <v/>
      </c>
      <c r="B463" s="6" t="str">
        <f>IF('Episode Data'!D459="","",'Episode Data'!D459)</f>
        <v/>
      </c>
      <c r="C463" s="6" t="str">
        <f>IF('Episode Data'!E459="","",'Episode Data'!E459)</f>
        <v/>
      </c>
      <c r="D463" s="9" t="str">
        <f>IF('Episode Data'!F459="","",'Episode Data'!F459)</f>
        <v/>
      </c>
      <c r="E463" s="10" t="str">
        <f t="shared" si="42"/>
        <v/>
      </c>
      <c r="F463" s="9" t="str">
        <f t="shared" si="43"/>
        <v/>
      </c>
      <c r="G463" s="6" t="str">
        <f t="shared" si="44"/>
        <v/>
      </c>
      <c r="H463" s="6" t="str">
        <f t="shared" si="45"/>
        <v/>
      </c>
      <c r="I463" s="6" t="str">
        <f t="shared" si="46"/>
        <v/>
      </c>
      <c r="J463" s="6" t="str">
        <f t="shared" si="47"/>
        <v/>
      </c>
    </row>
    <row r="464" spans="1:10">
      <c r="A464" s="6" t="str">
        <f>IF('Episode Data'!B460="","",'Episode Data'!B460)</f>
        <v/>
      </c>
      <c r="B464" s="6" t="str">
        <f>IF('Episode Data'!D460="","",'Episode Data'!D460)</f>
        <v/>
      </c>
      <c r="C464" s="6" t="str">
        <f>IF('Episode Data'!E460="","",'Episode Data'!E460)</f>
        <v/>
      </c>
      <c r="D464" s="9" t="str">
        <f>IF('Episode Data'!F460="","",'Episode Data'!F460)</f>
        <v/>
      </c>
      <c r="E464" s="10" t="str">
        <f t="shared" si="42"/>
        <v/>
      </c>
      <c r="F464" s="9" t="str">
        <f t="shared" si="43"/>
        <v/>
      </c>
      <c r="G464" s="6" t="str">
        <f t="shared" si="44"/>
        <v/>
      </c>
      <c r="H464" s="6" t="str">
        <f t="shared" si="45"/>
        <v/>
      </c>
      <c r="I464" s="6" t="str">
        <f t="shared" si="46"/>
        <v/>
      </c>
      <c r="J464" s="6" t="str">
        <f t="shared" si="47"/>
        <v/>
      </c>
    </row>
    <row r="465" spans="1:10">
      <c r="A465" s="6" t="str">
        <f>IF('Episode Data'!B461="","",'Episode Data'!B461)</f>
        <v/>
      </c>
      <c r="B465" s="6" t="str">
        <f>IF('Episode Data'!D461="","",'Episode Data'!D461)</f>
        <v/>
      </c>
      <c r="C465" s="6" t="str">
        <f>IF('Episode Data'!E461="","",'Episode Data'!E461)</f>
        <v/>
      </c>
      <c r="D465" s="9" t="str">
        <f>IF('Episode Data'!F461="","",'Episode Data'!F461)</f>
        <v/>
      </c>
      <c r="E465" s="10" t="str">
        <f t="shared" si="42"/>
        <v/>
      </c>
      <c r="F465" s="9" t="str">
        <f t="shared" si="43"/>
        <v/>
      </c>
      <c r="G465" s="6" t="str">
        <f t="shared" si="44"/>
        <v/>
      </c>
      <c r="H465" s="6" t="str">
        <f t="shared" si="45"/>
        <v/>
      </c>
      <c r="I465" s="6" t="str">
        <f t="shared" si="46"/>
        <v/>
      </c>
      <c r="J465" s="6" t="str">
        <f t="shared" si="47"/>
        <v/>
      </c>
    </row>
    <row r="466" spans="1:10">
      <c r="A466" s="6" t="str">
        <f>IF('Episode Data'!B462="","",'Episode Data'!B462)</f>
        <v/>
      </c>
      <c r="B466" s="6" t="str">
        <f>IF('Episode Data'!D462="","",'Episode Data'!D462)</f>
        <v/>
      </c>
      <c r="C466" s="6" t="str">
        <f>IF('Episode Data'!E462="","",'Episode Data'!E462)</f>
        <v/>
      </c>
      <c r="D466" s="9" t="str">
        <f>IF('Episode Data'!F462="","",'Episode Data'!F462)</f>
        <v/>
      </c>
      <c r="E466" s="10" t="str">
        <f t="shared" si="42"/>
        <v/>
      </c>
      <c r="F466" s="9" t="str">
        <f t="shared" si="43"/>
        <v/>
      </c>
      <c r="G466" s="6" t="str">
        <f t="shared" si="44"/>
        <v/>
      </c>
      <c r="H466" s="6" t="str">
        <f t="shared" si="45"/>
        <v/>
      </c>
      <c r="I466" s="6" t="str">
        <f t="shared" si="46"/>
        <v/>
      </c>
      <c r="J466" s="6" t="str">
        <f t="shared" si="47"/>
        <v/>
      </c>
    </row>
    <row r="467" spans="1:10">
      <c r="A467" s="6" t="str">
        <f>IF('Episode Data'!B463="","",'Episode Data'!B463)</f>
        <v/>
      </c>
      <c r="B467" s="6" t="str">
        <f>IF('Episode Data'!D463="","",'Episode Data'!D463)</f>
        <v/>
      </c>
      <c r="C467" s="6" t="str">
        <f>IF('Episode Data'!E463="","",'Episode Data'!E463)</f>
        <v/>
      </c>
      <c r="D467" s="9" t="str">
        <f>IF('Episode Data'!F463="","",'Episode Data'!F463)</f>
        <v/>
      </c>
      <c r="E467" s="10" t="str">
        <f t="shared" si="42"/>
        <v/>
      </c>
      <c r="F467" s="9" t="str">
        <f t="shared" si="43"/>
        <v/>
      </c>
      <c r="G467" s="6" t="str">
        <f t="shared" si="44"/>
        <v/>
      </c>
      <c r="H467" s="6" t="str">
        <f t="shared" si="45"/>
        <v/>
      </c>
      <c r="I467" s="6" t="str">
        <f t="shared" si="46"/>
        <v/>
      </c>
      <c r="J467" s="6" t="str">
        <f t="shared" si="47"/>
        <v/>
      </c>
    </row>
    <row r="468" spans="1:10">
      <c r="A468" s="6" t="str">
        <f>IF('Episode Data'!B464="","",'Episode Data'!B464)</f>
        <v/>
      </c>
      <c r="B468" s="6" t="str">
        <f>IF('Episode Data'!D464="","",'Episode Data'!D464)</f>
        <v/>
      </c>
      <c r="C468" s="6" t="str">
        <f>IF('Episode Data'!E464="","",'Episode Data'!E464)</f>
        <v/>
      </c>
      <c r="D468" s="9" t="str">
        <f>IF('Episode Data'!F464="","",'Episode Data'!F464)</f>
        <v/>
      </c>
      <c r="E468" s="10" t="str">
        <f t="shared" si="42"/>
        <v/>
      </c>
      <c r="F468" s="9" t="str">
        <f t="shared" si="43"/>
        <v/>
      </c>
      <c r="G468" s="6" t="str">
        <f t="shared" si="44"/>
        <v/>
      </c>
      <c r="H468" s="6" t="str">
        <f t="shared" si="45"/>
        <v/>
      </c>
      <c r="I468" s="6" t="str">
        <f t="shared" si="46"/>
        <v/>
      </c>
      <c r="J468" s="6" t="str">
        <f t="shared" si="47"/>
        <v/>
      </c>
    </row>
    <row r="469" spans="1:10">
      <c r="A469" s="6" t="str">
        <f>IF('Episode Data'!B465="","",'Episode Data'!B465)</f>
        <v/>
      </c>
      <c r="B469" s="6" t="str">
        <f>IF('Episode Data'!D465="","",'Episode Data'!D465)</f>
        <v/>
      </c>
      <c r="C469" s="6" t="str">
        <f>IF('Episode Data'!E465="","",'Episode Data'!E465)</f>
        <v/>
      </c>
      <c r="D469" s="9" t="str">
        <f>IF('Episode Data'!F465="","",'Episode Data'!F465)</f>
        <v/>
      </c>
      <c r="E469" s="10" t="str">
        <f t="shared" si="42"/>
        <v/>
      </c>
      <c r="F469" s="9" t="str">
        <f t="shared" si="43"/>
        <v/>
      </c>
      <c r="G469" s="6" t="str">
        <f t="shared" si="44"/>
        <v/>
      </c>
      <c r="H469" s="6" t="str">
        <f t="shared" si="45"/>
        <v/>
      </c>
      <c r="I469" s="6" t="str">
        <f t="shared" si="46"/>
        <v/>
      </c>
      <c r="J469" s="6" t="str">
        <f t="shared" si="47"/>
        <v/>
      </c>
    </row>
    <row r="470" spans="1:10">
      <c r="A470" s="6" t="str">
        <f>IF('Episode Data'!B466="","",'Episode Data'!B466)</f>
        <v/>
      </c>
      <c r="B470" s="6" t="str">
        <f>IF('Episode Data'!D466="","",'Episode Data'!D466)</f>
        <v/>
      </c>
      <c r="C470" s="6" t="str">
        <f>IF('Episode Data'!E466="","",'Episode Data'!E466)</f>
        <v/>
      </c>
      <c r="D470" s="9" t="str">
        <f>IF('Episode Data'!F466="","",'Episode Data'!F466)</f>
        <v/>
      </c>
      <c r="E470" s="10" t="str">
        <f t="shared" si="42"/>
        <v/>
      </c>
      <c r="F470" s="9" t="str">
        <f t="shared" si="43"/>
        <v/>
      </c>
      <c r="G470" s="6" t="str">
        <f t="shared" si="44"/>
        <v/>
      </c>
      <c r="H470" s="6" t="str">
        <f t="shared" si="45"/>
        <v/>
      </c>
      <c r="I470" s="6" t="str">
        <f t="shared" si="46"/>
        <v/>
      </c>
      <c r="J470" s="6" t="str">
        <f t="shared" si="47"/>
        <v/>
      </c>
    </row>
    <row r="471" spans="1:10">
      <c r="A471" s="6" t="str">
        <f>IF('Episode Data'!B467="","",'Episode Data'!B467)</f>
        <v/>
      </c>
      <c r="B471" s="6" t="str">
        <f>IF('Episode Data'!D467="","",'Episode Data'!D467)</f>
        <v/>
      </c>
      <c r="C471" s="6" t="str">
        <f>IF('Episode Data'!E467="","",'Episode Data'!E467)</f>
        <v/>
      </c>
      <c r="D471" s="9" t="str">
        <f>IF('Episode Data'!F467="","",'Episode Data'!F467)</f>
        <v/>
      </c>
      <c r="E471" s="10" t="str">
        <f t="shared" si="42"/>
        <v/>
      </c>
      <c r="F471" s="9" t="str">
        <f t="shared" si="43"/>
        <v/>
      </c>
      <c r="G471" s="6" t="str">
        <f t="shared" si="44"/>
        <v/>
      </c>
      <c r="H471" s="6" t="str">
        <f t="shared" si="45"/>
        <v/>
      </c>
      <c r="I471" s="6" t="str">
        <f t="shared" si="46"/>
        <v/>
      </c>
      <c r="J471" s="6" t="str">
        <f t="shared" si="47"/>
        <v/>
      </c>
    </row>
    <row r="472" spans="1:10">
      <c r="A472" s="6" t="str">
        <f>IF('Episode Data'!B468="","",'Episode Data'!B468)</f>
        <v/>
      </c>
      <c r="B472" s="6" t="str">
        <f>IF('Episode Data'!D468="","",'Episode Data'!D468)</f>
        <v/>
      </c>
      <c r="C472" s="6" t="str">
        <f>IF('Episode Data'!E468="","",'Episode Data'!E468)</f>
        <v/>
      </c>
      <c r="D472" s="9" t="str">
        <f>IF('Episode Data'!F468="","",'Episode Data'!F468)</f>
        <v/>
      </c>
      <c r="E472" s="10" t="str">
        <f t="shared" si="42"/>
        <v/>
      </c>
      <c r="F472" s="9" t="str">
        <f t="shared" si="43"/>
        <v/>
      </c>
      <c r="G472" s="6" t="str">
        <f t="shared" si="44"/>
        <v/>
      </c>
      <c r="H472" s="6" t="str">
        <f t="shared" si="45"/>
        <v/>
      </c>
      <c r="I472" s="6" t="str">
        <f t="shared" si="46"/>
        <v/>
      </c>
      <c r="J472" s="6" t="str">
        <f t="shared" si="47"/>
        <v/>
      </c>
    </row>
    <row r="473" spans="1:10">
      <c r="A473" s="6" t="str">
        <f>IF('Episode Data'!B469="","",'Episode Data'!B469)</f>
        <v/>
      </c>
      <c r="B473" s="6" t="str">
        <f>IF('Episode Data'!D469="","",'Episode Data'!D469)</f>
        <v/>
      </c>
      <c r="C473" s="6" t="str">
        <f>IF('Episode Data'!E469="","",'Episode Data'!E469)</f>
        <v/>
      </c>
      <c r="D473" s="9" t="str">
        <f>IF('Episode Data'!F469="","",'Episode Data'!F469)</f>
        <v/>
      </c>
      <c r="E473" s="10" t="str">
        <f t="shared" si="42"/>
        <v/>
      </c>
      <c r="F473" s="9" t="str">
        <f t="shared" si="43"/>
        <v/>
      </c>
      <c r="G473" s="6" t="str">
        <f t="shared" si="44"/>
        <v/>
      </c>
      <c r="H473" s="6" t="str">
        <f t="shared" si="45"/>
        <v/>
      </c>
      <c r="I473" s="6" t="str">
        <f t="shared" si="46"/>
        <v/>
      </c>
      <c r="J473" s="6" t="str">
        <f t="shared" si="47"/>
        <v/>
      </c>
    </row>
    <row r="474" spans="1:10">
      <c r="A474" s="6" t="str">
        <f>IF('Episode Data'!B470="","",'Episode Data'!B470)</f>
        <v/>
      </c>
      <c r="B474" s="6" t="str">
        <f>IF('Episode Data'!D470="","",'Episode Data'!D470)</f>
        <v/>
      </c>
      <c r="C474" s="6" t="str">
        <f>IF('Episode Data'!E470="","",'Episode Data'!E470)</f>
        <v/>
      </c>
      <c r="D474" s="9" t="str">
        <f>IF('Episode Data'!F470="","",'Episode Data'!F470)</f>
        <v/>
      </c>
      <c r="E474" s="10" t="str">
        <f t="shared" si="42"/>
        <v/>
      </c>
      <c r="F474" s="9" t="str">
        <f t="shared" si="43"/>
        <v/>
      </c>
      <c r="G474" s="6" t="str">
        <f t="shared" si="44"/>
        <v/>
      </c>
      <c r="H474" s="6" t="str">
        <f t="shared" si="45"/>
        <v/>
      </c>
      <c r="I474" s="6" t="str">
        <f t="shared" si="46"/>
        <v/>
      </c>
      <c r="J474" s="6" t="str">
        <f t="shared" si="47"/>
        <v/>
      </c>
    </row>
    <row r="475" spans="1:10">
      <c r="A475" s="6" t="str">
        <f>IF('Episode Data'!B471="","",'Episode Data'!B471)</f>
        <v/>
      </c>
      <c r="B475" s="6" t="str">
        <f>IF('Episode Data'!D471="","",'Episode Data'!D471)</f>
        <v/>
      </c>
      <c r="C475" s="6" t="str">
        <f>IF('Episode Data'!E471="","",'Episode Data'!E471)</f>
        <v/>
      </c>
      <c r="D475" s="9" t="str">
        <f>IF('Episode Data'!F471="","",'Episode Data'!F471)</f>
        <v/>
      </c>
      <c r="E475" s="10" t="str">
        <f t="shared" si="42"/>
        <v/>
      </c>
      <c r="F475" s="9" t="str">
        <f t="shared" si="43"/>
        <v/>
      </c>
      <c r="G475" s="6" t="str">
        <f t="shared" si="44"/>
        <v/>
      </c>
      <c r="H475" s="6" t="str">
        <f t="shared" si="45"/>
        <v/>
      </c>
      <c r="I475" s="6" t="str">
        <f t="shared" si="46"/>
        <v/>
      </c>
      <c r="J475" s="6" t="str">
        <f t="shared" si="47"/>
        <v/>
      </c>
    </row>
    <row r="476" spans="1:10">
      <c r="A476" s="6" t="str">
        <f>IF('Episode Data'!B472="","",'Episode Data'!B472)</f>
        <v/>
      </c>
      <c r="B476" s="6" t="str">
        <f>IF('Episode Data'!D472="","",'Episode Data'!D472)</f>
        <v/>
      </c>
      <c r="C476" s="6" t="str">
        <f>IF('Episode Data'!E472="","",'Episode Data'!E472)</f>
        <v/>
      </c>
      <c r="D476" s="9" t="str">
        <f>IF('Episode Data'!F472="","",'Episode Data'!F472)</f>
        <v/>
      </c>
      <c r="E476" s="10" t="str">
        <f t="shared" si="42"/>
        <v/>
      </c>
      <c r="F476" s="9" t="str">
        <f t="shared" si="43"/>
        <v/>
      </c>
      <c r="G476" s="6" t="str">
        <f t="shared" si="44"/>
        <v/>
      </c>
      <c r="H476" s="6" t="str">
        <f t="shared" si="45"/>
        <v/>
      </c>
      <c r="I476" s="6" t="str">
        <f t="shared" si="46"/>
        <v/>
      </c>
      <c r="J476" s="6" t="str">
        <f t="shared" si="47"/>
        <v/>
      </c>
    </row>
    <row r="477" spans="1:10">
      <c r="A477" s="6" t="str">
        <f>IF('Episode Data'!B473="","",'Episode Data'!B473)</f>
        <v/>
      </c>
      <c r="B477" s="6" t="str">
        <f>IF('Episode Data'!D473="","",'Episode Data'!D473)</f>
        <v/>
      </c>
      <c r="C477" s="6" t="str">
        <f>IF('Episode Data'!E473="","",'Episode Data'!E473)</f>
        <v/>
      </c>
      <c r="D477" s="9" t="str">
        <f>IF('Episode Data'!F473="","",'Episode Data'!F473)</f>
        <v/>
      </c>
      <c r="E477" s="10" t="str">
        <f t="shared" si="42"/>
        <v/>
      </c>
      <c r="F477" s="9" t="str">
        <f t="shared" si="43"/>
        <v/>
      </c>
      <c r="G477" s="6" t="str">
        <f t="shared" si="44"/>
        <v/>
      </c>
      <c r="H477" s="6" t="str">
        <f t="shared" si="45"/>
        <v/>
      </c>
      <c r="I477" s="6" t="str">
        <f t="shared" si="46"/>
        <v/>
      </c>
      <c r="J477" s="6" t="str">
        <f t="shared" si="47"/>
        <v/>
      </c>
    </row>
    <row r="478" spans="1:10">
      <c r="A478" s="6" t="str">
        <f>IF('Episode Data'!B474="","",'Episode Data'!B474)</f>
        <v/>
      </c>
      <c r="B478" s="6" t="str">
        <f>IF('Episode Data'!D474="","",'Episode Data'!D474)</f>
        <v/>
      </c>
      <c r="C478" s="6" t="str">
        <f>IF('Episode Data'!E474="","",'Episode Data'!E474)</f>
        <v/>
      </c>
      <c r="D478" s="9" t="str">
        <f>IF('Episode Data'!F474="","",'Episode Data'!F474)</f>
        <v/>
      </c>
      <c r="E478" s="10" t="str">
        <f t="shared" si="42"/>
        <v/>
      </c>
      <c r="F478" s="9" t="str">
        <f t="shared" si="43"/>
        <v/>
      </c>
      <c r="G478" s="6" t="str">
        <f t="shared" si="44"/>
        <v/>
      </c>
      <c r="H478" s="6" t="str">
        <f t="shared" si="45"/>
        <v/>
      </c>
      <c r="I478" s="6" t="str">
        <f t="shared" si="46"/>
        <v/>
      </c>
      <c r="J478" s="6" t="str">
        <f t="shared" si="47"/>
        <v/>
      </c>
    </row>
    <row r="479" spans="1:10">
      <c r="A479" s="6" t="str">
        <f>IF('Episode Data'!B475="","",'Episode Data'!B475)</f>
        <v/>
      </c>
      <c r="B479" s="6" t="str">
        <f>IF('Episode Data'!D475="","",'Episode Data'!D475)</f>
        <v/>
      </c>
      <c r="C479" s="6" t="str">
        <f>IF('Episode Data'!E475="","",'Episode Data'!E475)</f>
        <v/>
      </c>
      <c r="D479" s="9" t="str">
        <f>IF('Episode Data'!F475="","",'Episode Data'!F475)</f>
        <v/>
      </c>
      <c r="E479" s="10" t="str">
        <f t="shared" si="42"/>
        <v/>
      </c>
      <c r="F479" s="9" t="str">
        <f t="shared" si="43"/>
        <v/>
      </c>
      <c r="G479" s="6" t="str">
        <f t="shared" si="44"/>
        <v/>
      </c>
      <c r="H479" s="6" t="str">
        <f t="shared" si="45"/>
        <v/>
      </c>
      <c r="I479" s="6" t="str">
        <f t="shared" si="46"/>
        <v/>
      </c>
      <c r="J479" s="6" t="str">
        <f t="shared" si="47"/>
        <v/>
      </c>
    </row>
    <row r="480" spans="1:10">
      <c r="A480" s="6" t="str">
        <f>IF('Episode Data'!B476="","",'Episode Data'!B476)</f>
        <v/>
      </c>
      <c r="B480" s="6" t="str">
        <f>IF('Episode Data'!D476="","",'Episode Data'!D476)</f>
        <v/>
      </c>
      <c r="C480" s="6" t="str">
        <f>IF('Episode Data'!E476="","",'Episode Data'!E476)</f>
        <v/>
      </c>
      <c r="D480" s="9" t="str">
        <f>IF('Episode Data'!F476="","",'Episode Data'!F476)</f>
        <v/>
      </c>
      <c r="E480" s="10" t="str">
        <f t="shared" si="42"/>
        <v/>
      </c>
      <c r="F480" s="9" t="str">
        <f t="shared" si="43"/>
        <v/>
      </c>
      <c r="G480" s="6" t="str">
        <f t="shared" si="44"/>
        <v/>
      </c>
      <c r="H480" s="6" t="str">
        <f t="shared" si="45"/>
        <v/>
      </c>
      <c r="I480" s="6" t="str">
        <f t="shared" si="46"/>
        <v/>
      </c>
      <c r="J480" s="6" t="str">
        <f t="shared" si="47"/>
        <v/>
      </c>
    </row>
    <row r="481" spans="1:10">
      <c r="A481" s="6" t="str">
        <f>IF('Episode Data'!B477="","",'Episode Data'!B477)</f>
        <v/>
      </c>
      <c r="B481" s="6" t="str">
        <f>IF('Episode Data'!D477="","",'Episode Data'!D477)</f>
        <v/>
      </c>
      <c r="C481" s="6" t="str">
        <f>IF('Episode Data'!E477="","",'Episode Data'!E477)</f>
        <v/>
      </c>
      <c r="D481" s="9" t="str">
        <f>IF('Episode Data'!F477="","",'Episode Data'!F477)</f>
        <v/>
      </c>
      <c r="E481" s="10" t="str">
        <f t="shared" si="42"/>
        <v/>
      </c>
      <c r="F481" s="9" t="str">
        <f t="shared" si="43"/>
        <v/>
      </c>
      <c r="G481" s="6" t="str">
        <f t="shared" si="44"/>
        <v/>
      </c>
      <c r="H481" s="6" t="str">
        <f t="shared" si="45"/>
        <v/>
      </c>
      <c r="I481" s="6" t="str">
        <f t="shared" si="46"/>
        <v/>
      </c>
      <c r="J481" s="6" t="str">
        <f t="shared" si="47"/>
        <v/>
      </c>
    </row>
    <row r="482" spans="1:10">
      <c r="A482" s="6" t="str">
        <f>IF('Episode Data'!B478="","",'Episode Data'!B478)</f>
        <v/>
      </c>
      <c r="B482" s="6" t="str">
        <f>IF('Episode Data'!D478="","",'Episode Data'!D478)</f>
        <v/>
      </c>
      <c r="C482" s="6" t="str">
        <f>IF('Episode Data'!E478="","",'Episode Data'!E478)</f>
        <v/>
      </c>
      <c r="D482" s="9" t="str">
        <f>IF('Episode Data'!F478="","",'Episode Data'!F478)</f>
        <v/>
      </c>
      <c r="E482" s="10" t="str">
        <f t="shared" si="42"/>
        <v/>
      </c>
      <c r="F482" s="9" t="str">
        <f t="shared" si="43"/>
        <v/>
      </c>
      <c r="G482" s="6" t="str">
        <f t="shared" si="44"/>
        <v/>
      </c>
      <c r="H482" s="6" t="str">
        <f t="shared" si="45"/>
        <v/>
      </c>
      <c r="I482" s="6" t="str">
        <f t="shared" si="46"/>
        <v/>
      </c>
      <c r="J482" s="6" t="str">
        <f t="shared" si="47"/>
        <v/>
      </c>
    </row>
    <row r="483" spans="1:10">
      <c r="A483" s="6" t="str">
        <f>IF('Episode Data'!B479="","",'Episode Data'!B479)</f>
        <v/>
      </c>
      <c r="B483" s="6" t="str">
        <f>IF('Episode Data'!D479="","",'Episode Data'!D479)</f>
        <v/>
      </c>
      <c r="C483" s="6" t="str">
        <f>IF('Episode Data'!E479="","",'Episode Data'!E479)</f>
        <v/>
      </c>
      <c r="D483" s="9" t="str">
        <f>IF('Episode Data'!F479="","",'Episode Data'!F479)</f>
        <v/>
      </c>
      <c r="E483" s="10" t="str">
        <f t="shared" si="42"/>
        <v/>
      </c>
      <c r="F483" s="9" t="str">
        <f t="shared" si="43"/>
        <v/>
      </c>
      <c r="G483" s="6" t="str">
        <f t="shared" si="44"/>
        <v/>
      </c>
      <c r="H483" s="6" t="str">
        <f t="shared" si="45"/>
        <v/>
      </c>
      <c r="I483" s="6" t="str">
        <f t="shared" si="46"/>
        <v/>
      </c>
      <c r="J483" s="6" t="str">
        <f t="shared" si="47"/>
        <v/>
      </c>
    </row>
    <row r="484" spans="1:10">
      <c r="A484" s="6" t="str">
        <f>IF('Episode Data'!B480="","",'Episode Data'!B480)</f>
        <v/>
      </c>
      <c r="B484" s="6" t="str">
        <f>IF('Episode Data'!D480="","",'Episode Data'!D480)</f>
        <v/>
      </c>
      <c r="C484" s="6" t="str">
        <f>IF('Episode Data'!E480="","",'Episode Data'!E480)</f>
        <v/>
      </c>
      <c r="D484" s="9" t="str">
        <f>IF('Episode Data'!F480="","",'Episode Data'!F480)</f>
        <v/>
      </c>
      <c r="E484" s="10" t="str">
        <f t="shared" si="42"/>
        <v/>
      </c>
      <c r="F484" s="9" t="str">
        <f t="shared" si="43"/>
        <v/>
      </c>
      <c r="G484" s="6" t="str">
        <f t="shared" si="44"/>
        <v/>
      </c>
      <c r="H484" s="6" t="str">
        <f t="shared" si="45"/>
        <v/>
      </c>
      <c r="I484" s="6" t="str">
        <f t="shared" si="46"/>
        <v/>
      </c>
      <c r="J484" s="6" t="str">
        <f t="shared" si="47"/>
        <v/>
      </c>
    </row>
    <row r="485" spans="1:10">
      <c r="A485" s="6" t="str">
        <f>IF('Episode Data'!B481="","",'Episode Data'!B481)</f>
        <v/>
      </c>
      <c r="B485" s="6" t="str">
        <f>IF('Episode Data'!D481="","",'Episode Data'!D481)</f>
        <v/>
      </c>
      <c r="C485" s="6" t="str">
        <f>IF('Episode Data'!E481="","",'Episode Data'!E481)</f>
        <v/>
      </c>
      <c r="D485" s="9" t="str">
        <f>IF('Episode Data'!F481="","",'Episode Data'!F481)</f>
        <v/>
      </c>
      <c r="E485" s="10" t="str">
        <f t="shared" si="42"/>
        <v/>
      </c>
      <c r="F485" s="9" t="str">
        <f t="shared" si="43"/>
        <v/>
      </c>
      <c r="G485" s="6" t="str">
        <f t="shared" si="44"/>
        <v/>
      </c>
      <c r="H485" s="6" t="str">
        <f t="shared" si="45"/>
        <v/>
      </c>
      <c r="I485" s="6" t="str">
        <f t="shared" si="46"/>
        <v/>
      </c>
      <c r="J485" s="6" t="str">
        <f t="shared" si="47"/>
        <v/>
      </c>
    </row>
    <row r="486" spans="1:10">
      <c r="A486" s="6" t="str">
        <f>IF('Episode Data'!B482="","",'Episode Data'!B482)</f>
        <v/>
      </c>
      <c r="B486" s="6" t="str">
        <f>IF('Episode Data'!D482="","",'Episode Data'!D482)</f>
        <v/>
      </c>
      <c r="C486" s="6" t="str">
        <f>IF('Episode Data'!E482="","",'Episode Data'!E482)</f>
        <v/>
      </c>
      <c r="D486" s="9" t="str">
        <f>IF('Episode Data'!F482="","",'Episode Data'!F482)</f>
        <v/>
      </c>
      <c r="E486" s="10" t="str">
        <f t="shared" si="42"/>
        <v/>
      </c>
      <c r="F486" s="9" t="str">
        <f t="shared" si="43"/>
        <v/>
      </c>
      <c r="G486" s="6" t="str">
        <f t="shared" si="44"/>
        <v/>
      </c>
      <c r="H486" s="6" t="str">
        <f t="shared" si="45"/>
        <v/>
      </c>
      <c r="I486" s="6" t="str">
        <f t="shared" si="46"/>
        <v/>
      </c>
      <c r="J486" s="6" t="str">
        <f t="shared" si="47"/>
        <v/>
      </c>
    </row>
    <row r="487" spans="1:10">
      <c r="A487" s="6" t="str">
        <f>IF('Episode Data'!B483="","",'Episode Data'!B483)</f>
        <v/>
      </c>
      <c r="B487" s="6" t="str">
        <f>IF('Episode Data'!D483="","",'Episode Data'!D483)</f>
        <v/>
      </c>
      <c r="C487" s="6" t="str">
        <f>IF('Episode Data'!E483="","",'Episode Data'!E483)</f>
        <v/>
      </c>
      <c r="D487" s="9" t="str">
        <f>IF('Episode Data'!F483="","",'Episode Data'!F483)</f>
        <v/>
      </c>
      <c r="E487" s="10" t="str">
        <f t="shared" si="42"/>
        <v/>
      </c>
      <c r="F487" s="9" t="str">
        <f t="shared" si="43"/>
        <v/>
      </c>
      <c r="G487" s="6" t="str">
        <f t="shared" si="44"/>
        <v/>
      </c>
      <c r="H487" s="6" t="str">
        <f t="shared" si="45"/>
        <v/>
      </c>
      <c r="I487" s="6" t="str">
        <f t="shared" si="46"/>
        <v/>
      </c>
      <c r="J487" s="6" t="str">
        <f t="shared" si="47"/>
        <v/>
      </c>
    </row>
    <row r="488" spans="1:10">
      <c r="A488" s="6" t="str">
        <f>IF('Episode Data'!B484="","",'Episode Data'!B484)</f>
        <v/>
      </c>
      <c r="B488" s="6" t="str">
        <f>IF('Episode Data'!D484="","",'Episode Data'!D484)</f>
        <v/>
      </c>
      <c r="C488" s="6" t="str">
        <f>IF('Episode Data'!E484="","",'Episode Data'!E484)</f>
        <v/>
      </c>
      <c r="D488" s="9" t="str">
        <f>IF('Episode Data'!F484="","",'Episode Data'!F484)</f>
        <v/>
      </c>
      <c r="E488" s="10" t="str">
        <f t="shared" si="42"/>
        <v/>
      </c>
      <c r="F488" s="9" t="str">
        <f t="shared" si="43"/>
        <v/>
      </c>
      <c r="G488" s="6" t="str">
        <f t="shared" si="44"/>
        <v/>
      </c>
      <c r="H488" s="6" t="str">
        <f t="shared" si="45"/>
        <v/>
      </c>
      <c r="I488" s="6" t="str">
        <f t="shared" si="46"/>
        <v/>
      </c>
      <c r="J488" s="6" t="str">
        <f t="shared" si="47"/>
        <v/>
      </c>
    </row>
    <row r="489" spans="1:10">
      <c r="A489" s="6" t="str">
        <f>IF('Episode Data'!B485="","",'Episode Data'!B485)</f>
        <v/>
      </c>
      <c r="B489" s="6" t="str">
        <f>IF('Episode Data'!D485="","",'Episode Data'!D485)</f>
        <v/>
      </c>
      <c r="C489" s="6" t="str">
        <f>IF('Episode Data'!E485="","",'Episode Data'!E485)</f>
        <v/>
      </c>
      <c r="D489" s="9" t="str">
        <f>IF('Episode Data'!F485="","",'Episode Data'!F485)</f>
        <v/>
      </c>
      <c r="E489" s="10" t="str">
        <f t="shared" si="42"/>
        <v/>
      </c>
      <c r="F489" s="9" t="str">
        <f t="shared" si="43"/>
        <v/>
      </c>
      <c r="G489" s="6" t="str">
        <f t="shared" si="44"/>
        <v/>
      </c>
      <c r="H489" s="6" t="str">
        <f t="shared" si="45"/>
        <v/>
      </c>
      <c r="I489" s="6" t="str">
        <f t="shared" si="46"/>
        <v/>
      </c>
      <c r="J489" s="6" t="str">
        <f t="shared" si="47"/>
        <v/>
      </c>
    </row>
    <row r="490" spans="1:10">
      <c r="A490" s="6" t="str">
        <f>IF('Episode Data'!B486="","",'Episode Data'!B486)</f>
        <v/>
      </c>
      <c r="B490" s="6" t="str">
        <f>IF('Episode Data'!D486="","",'Episode Data'!D486)</f>
        <v/>
      </c>
      <c r="C490" s="6" t="str">
        <f>IF('Episode Data'!E486="","",'Episode Data'!E486)</f>
        <v/>
      </c>
      <c r="D490" s="9" t="str">
        <f>IF('Episode Data'!F486="","",'Episode Data'!F486)</f>
        <v/>
      </c>
      <c r="E490" s="10" t="str">
        <f t="shared" si="42"/>
        <v/>
      </c>
      <c r="F490" s="9" t="str">
        <f t="shared" si="43"/>
        <v/>
      </c>
      <c r="G490" s="6" t="str">
        <f t="shared" si="44"/>
        <v/>
      </c>
      <c r="H490" s="6" t="str">
        <f t="shared" si="45"/>
        <v/>
      </c>
      <c r="I490" s="6" t="str">
        <f t="shared" si="46"/>
        <v/>
      </c>
      <c r="J490" s="6" t="str">
        <f t="shared" si="47"/>
        <v/>
      </c>
    </row>
    <row r="491" spans="1:10">
      <c r="A491" s="6" t="str">
        <f>IF('Episode Data'!B487="","",'Episode Data'!B487)</f>
        <v/>
      </c>
      <c r="B491" s="6" t="str">
        <f>IF('Episode Data'!D487="","",'Episode Data'!D487)</f>
        <v/>
      </c>
      <c r="C491" s="6" t="str">
        <f>IF('Episode Data'!E487="","",'Episode Data'!E487)</f>
        <v/>
      </c>
      <c r="D491" s="9" t="str">
        <f>IF('Episode Data'!F487="","",'Episode Data'!F487)</f>
        <v/>
      </c>
      <c r="E491" s="10" t="str">
        <f t="shared" si="42"/>
        <v/>
      </c>
      <c r="F491" s="9" t="str">
        <f t="shared" si="43"/>
        <v/>
      </c>
      <c r="G491" s="6" t="str">
        <f t="shared" si="44"/>
        <v/>
      </c>
      <c r="H491" s="6" t="str">
        <f t="shared" si="45"/>
        <v/>
      </c>
      <c r="I491" s="6" t="str">
        <f t="shared" si="46"/>
        <v/>
      </c>
      <c r="J491" s="6" t="str">
        <f t="shared" si="47"/>
        <v/>
      </c>
    </row>
    <row r="492" spans="1:10">
      <c r="A492" s="6" t="str">
        <f>IF('Episode Data'!B488="","",'Episode Data'!B488)</f>
        <v/>
      </c>
      <c r="B492" s="6" t="str">
        <f>IF('Episode Data'!D488="","",'Episode Data'!D488)</f>
        <v/>
      </c>
      <c r="C492" s="6" t="str">
        <f>IF('Episode Data'!E488="","",'Episode Data'!E488)</f>
        <v/>
      </c>
      <c r="D492" s="9" t="str">
        <f>IF('Episode Data'!F488="","",'Episode Data'!F488)</f>
        <v/>
      </c>
      <c r="E492" s="10" t="str">
        <f t="shared" si="42"/>
        <v/>
      </c>
      <c r="F492" s="9" t="str">
        <f t="shared" si="43"/>
        <v/>
      </c>
      <c r="G492" s="6" t="str">
        <f t="shared" si="44"/>
        <v/>
      </c>
      <c r="H492" s="6" t="str">
        <f t="shared" si="45"/>
        <v/>
      </c>
      <c r="I492" s="6" t="str">
        <f t="shared" si="46"/>
        <v/>
      </c>
      <c r="J492" s="6" t="str">
        <f t="shared" si="47"/>
        <v/>
      </c>
    </row>
    <row r="493" spans="1:10">
      <c r="A493" s="6" t="str">
        <f>IF('Episode Data'!B489="","",'Episode Data'!B489)</f>
        <v/>
      </c>
      <c r="B493" s="6" t="str">
        <f>IF('Episode Data'!D489="","",'Episode Data'!D489)</f>
        <v/>
      </c>
      <c r="C493" s="6" t="str">
        <f>IF('Episode Data'!E489="","",'Episode Data'!E489)</f>
        <v/>
      </c>
      <c r="D493" s="9" t="str">
        <f>IF('Episode Data'!F489="","",'Episode Data'!F489)</f>
        <v/>
      </c>
      <c r="E493" s="10" t="str">
        <f t="shared" si="42"/>
        <v/>
      </c>
      <c r="F493" s="9" t="str">
        <f t="shared" si="43"/>
        <v/>
      </c>
      <c r="G493" s="6" t="str">
        <f t="shared" si="44"/>
        <v/>
      </c>
      <c r="H493" s="6" t="str">
        <f t="shared" si="45"/>
        <v/>
      </c>
      <c r="I493" s="6" t="str">
        <f t="shared" si="46"/>
        <v/>
      </c>
      <c r="J493" s="6" t="str">
        <f t="shared" si="47"/>
        <v/>
      </c>
    </row>
    <row r="494" spans="1:10">
      <c r="A494" s="6" t="str">
        <f>IF('Episode Data'!B490="","",'Episode Data'!B490)</f>
        <v/>
      </c>
      <c r="B494" s="6" t="str">
        <f>IF('Episode Data'!D490="","",'Episode Data'!D490)</f>
        <v/>
      </c>
      <c r="C494" s="6" t="str">
        <f>IF('Episode Data'!E490="","",'Episode Data'!E490)</f>
        <v/>
      </c>
      <c r="D494" s="9" t="str">
        <f>IF('Episode Data'!F490="","",'Episode Data'!F490)</f>
        <v/>
      </c>
      <c r="E494" s="10" t="str">
        <f t="shared" si="42"/>
        <v/>
      </c>
      <c r="F494" s="9" t="str">
        <f t="shared" si="43"/>
        <v/>
      </c>
      <c r="G494" s="6" t="str">
        <f t="shared" si="44"/>
        <v/>
      </c>
      <c r="H494" s="6" t="str">
        <f t="shared" si="45"/>
        <v/>
      </c>
      <c r="I494" s="6" t="str">
        <f t="shared" si="46"/>
        <v/>
      </c>
      <c r="J494" s="6" t="str">
        <f t="shared" si="47"/>
        <v/>
      </c>
    </row>
    <row r="495" spans="1:10">
      <c r="A495" s="6" t="str">
        <f>IF('Episode Data'!B491="","",'Episode Data'!B491)</f>
        <v/>
      </c>
      <c r="B495" s="6" t="str">
        <f>IF('Episode Data'!D491="","",'Episode Data'!D491)</f>
        <v/>
      </c>
      <c r="C495" s="6" t="str">
        <f>IF('Episode Data'!E491="","",'Episode Data'!E491)</f>
        <v/>
      </c>
      <c r="D495" s="9" t="str">
        <f>IF('Episode Data'!F491="","",'Episode Data'!F491)</f>
        <v/>
      </c>
      <c r="E495" s="10" t="str">
        <f t="shared" si="42"/>
        <v/>
      </c>
      <c r="F495" s="9" t="str">
        <f t="shared" si="43"/>
        <v/>
      </c>
      <c r="G495" s="6" t="str">
        <f t="shared" si="44"/>
        <v/>
      </c>
      <c r="H495" s="6" t="str">
        <f t="shared" si="45"/>
        <v/>
      </c>
      <c r="I495" s="6" t="str">
        <f t="shared" si="46"/>
        <v/>
      </c>
      <c r="J495" s="6" t="str">
        <f t="shared" si="47"/>
        <v/>
      </c>
    </row>
    <row r="496" spans="1:10">
      <c r="A496" s="6" t="str">
        <f>IF('Episode Data'!B492="","",'Episode Data'!B492)</f>
        <v/>
      </c>
      <c r="B496" s="6" t="str">
        <f>IF('Episode Data'!D492="","",'Episode Data'!D492)</f>
        <v/>
      </c>
      <c r="C496" s="6" t="str">
        <f>IF('Episode Data'!E492="","",'Episode Data'!E492)</f>
        <v/>
      </c>
      <c r="D496" s="9" t="str">
        <f>IF('Episode Data'!F492="","",'Episode Data'!F492)</f>
        <v/>
      </c>
      <c r="E496" s="10" t="str">
        <f t="shared" si="42"/>
        <v/>
      </c>
      <c r="F496" s="9" t="str">
        <f t="shared" si="43"/>
        <v/>
      </c>
      <c r="G496" s="6" t="str">
        <f t="shared" si="44"/>
        <v/>
      </c>
      <c r="H496" s="6" t="str">
        <f t="shared" si="45"/>
        <v/>
      </c>
      <c r="I496" s="6" t="str">
        <f t="shared" si="46"/>
        <v/>
      </c>
      <c r="J496" s="6" t="str">
        <f t="shared" si="47"/>
        <v/>
      </c>
    </row>
    <row r="497" spans="1:10">
      <c r="A497" s="6" t="str">
        <f>IF('Episode Data'!B493="","",'Episode Data'!B493)</f>
        <v/>
      </c>
      <c r="B497" s="6" t="str">
        <f>IF('Episode Data'!D493="","",'Episode Data'!D493)</f>
        <v/>
      </c>
      <c r="C497" s="6" t="str">
        <f>IF('Episode Data'!E493="","",'Episode Data'!E493)</f>
        <v/>
      </c>
      <c r="D497" s="9" t="str">
        <f>IF('Episode Data'!F493="","",'Episode Data'!F493)</f>
        <v/>
      </c>
      <c r="E497" s="10" t="str">
        <f t="shared" si="42"/>
        <v/>
      </c>
      <c r="F497" s="9" t="str">
        <f t="shared" si="43"/>
        <v/>
      </c>
      <c r="G497" s="6" t="str">
        <f t="shared" si="44"/>
        <v/>
      </c>
      <c r="H497" s="6" t="str">
        <f t="shared" si="45"/>
        <v/>
      </c>
      <c r="I497" s="6" t="str">
        <f t="shared" si="46"/>
        <v/>
      </c>
      <c r="J497" s="6" t="str">
        <f t="shared" si="47"/>
        <v/>
      </c>
    </row>
    <row r="498" spans="1:10">
      <c r="A498" s="6" t="str">
        <f>IF('Episode Data'!B494="","",'Episode Data'!B494)</f>
        <v/>
      </c>
      <c r="B498" s="6" t="str">
        <f>IF('Episode Data'!D494="","",'Episode Data'!D494)</f>
        <v/>
      </c>
      <c r="C498" s="6" t="str">
        <f>IF('Episode Data'!E494="","",'Episode Data'!E494)</f>
        <v/>
      </c>
      <c r="D498" s="9" t="str">
        <f>IF('Episode Data'!F494="","",'Episode Data'!F494)</f>
        <v/>
      </c>
      <c r="E498" s="10" t="str">
        <f t="shared" si="42"/>
        <v/>
      </c>
      <c r="F498" s="9" t="str">
        <f t="shared" si="43"/>
        <v/>
      </c>
      <c r="G498" s="6" t="str">
        <f t="shared" si="44"/>
        <v/>
      </c>
      <c r="H498" s="6" t="str">
        <f t="shared" si="45"/>
        <v/>
      </c>
      <c r="I498" s="6" t="str">
        <f t="shared" si="46"/>
        <v/>
      </c>
      <c r="J498" s="6" t="str">
        <f t="shared" si="47"/>
        <v/>
      </c>
    </row>
    <row r="499" spans="1:10">
      <c r="A499" s="6" t="e">
        <f>IF('Episode Data'!#REF!="","",'Episode Data'!#REF!)</f>
        <v>#REF!</v>
      </c>
      <c r="B499" s="6" t="e">
        <f>IF('Episode Data'!#REF!="","",'Episode Data'!#REF!)</f>
        <v>#REF!</v>
      </c>
      <c r="C499" s="6" t="e">
        <f>IF('Episode Data'!#REF!="","",'Episode Data'!#REF!)</f>
        <v>#REF!</v>
      </c>
      <c r="D499" s="9" t="e">
        <f>IF('Episode Data'!#REF!="","",'Episode Data'!#REF!)</f>
        <v>#REF!</v>
      </c>
      <c r="E499" s="10" t="str">
        <f t="shared" si="42"/>
        <v/>
      </c>
      <c r="F499" s="9" t="e">
        <f t="shared" si="43"/>
        <v>#REF!</v>
      </c>
      <c r="G499" s="6" t="e">
        <f t="shared" si="44"/>
        <v>#REF!</v>
      </c>
      <c r="H499" s="6" t="e">
        <f t="shared" si="45"/>
        <v>#REF!</v>
      </c>
      <c r="I499" s="6" t="e">
        <f t="shared" si="46"/>
        <v>#REF!</v>
      </c>
      <c r="J499" s="6" t="e">
        <f t="shared" si="47"/>
        <v>#REF!</v>
      </c>
    </row>
    <row r="500" spans="1:10">
      <c r="A500" s="6" t="e">
        <f>IF('Episode Data'!#REF!="","",'Episode Data'!#REF!)</f>
        <v>#REF!</v>
      </c>
      <c r="B500" s="6" t="e">
        <f>IF('Episode Data'!#REF!="","",'Episode Data'!#REF!)</f>
        <v>#REF!</v>
      </c>
      <c r="C500" s="6" t="e">
        <f>IF('Episode Data'!#REF!="","",'Episode Data'!#REF!)</f>
        <v>#REF!</v>
      </c>
      <c r="D500" s="9" t="e">
        <f>IF('Episode Data'!#REF!="","",'Episode Data'!#REF!)</f>
        <v>#REF!</v>
      </c>
      <c r="E500" s="10" t="str">
        <f t="shared" si="42"/>
        <v/>
      </c>
      <c r="F500" s="9" t="e">
        <f t="shared" si="43"/>
        <v>#REF!</v>
      </c>
      <c r="G500" s="6" t="e">
        <f t="shared" si="44"/>
        <v>#REF!</v>
      </c>
      <c r="H500" s="6" t="e">
        <f t="shared" si="45"/>
        <v>#REF!</v>
      </c>
      <c r="I500" s="6" t="e">
        <f t="shared" si="46"/>
        <v>#REF!</v>
      </c>
      <c r="J500" s="6" t="e">
        <f t="shared" si="47"/>
        <v>#REF!</v>
      </c>
    </row>
    <row r="501" spans="1:10">
      <c r="A501" s="6" t="e">
        <f>IF('Episode Data'!#REF!="","",'Episode Data'!#REF!)</f>
        <v>#REF!</v>
      </c>
      <c r="B501" s="6" t="e">
        <f>IF('Episode Data'!#REF!="","",'Episode Data'!#REF!)</f>
        <v>#REF!</v>
      </c>
      <c r="C501" s="6" t="e">
        <f>IF('Episode Data'!#REF!="","",'Episode Data'!#REF!)</f>
        <v>#REF!</v>
      </c>
      <c r="D501" s="9" t="e">
        <f>IF('Episode Data'!#REF!="","",'Episode Data'!#REF!)</f>
        <v>#REF!</v>
      </c>
      <c r="E501" s="10" t="str">
        <f t="shared" si="42"/>
        <v/>
      </c>
      <c r="F501" s="9" t="e">
        <f t="shared" si="43"/>
        <v>#REF!</v>
      </c>
      <c r="G501" s="6" t="e">
        <f t="shared" si="44"/>
        <v>#REF!</v>
      </c>
      <c r="H501" s="6" t="e">
        <f t="shared" si="45"/>
        <v>#REF!</v>
      </c>
      <c r="I501" s="6" t="e">
        <f t="shared" si="46"/>
        <v>#REF!</v>
      </c>
      <c r="J501" s="6" t="e">
        <f t="shared" si="47"/>
        <v>#REF!</v>
      </c>
    </row>
    <row r="502" spans="1:10">
      <c r="A502" s="6" t="e">
        <f>IF('Episode Data'!#REF!="","",'Episode Data'!#REF!)</f>
        <v>#REF!</v>
      </c>
      <c r="B502" s="6" t="e">
        <f>IF('Episode Data'!#REF!="","",'Episode Data'!#REF!)</f>
        <v>#REF!</v>
      </c>
      <c r="C502" s="6" t="e">
        <f>IF('Episode Data'!#REF!="","",'Episode Data'!#REF!)</f>
        <v>#REF!</v>
      </c>
      <c r="D502" s="9" t="e">
        <f>IF('Episode Data'!#REF!="","",'Episode Data'!#REF!)</f>
        <v>#REF!</v>
      </c>
      <c r="E502" s="10" t="str">
        <f t="shared" si="42"/>
        <v/>
      </c>
      <c r="F502" s="9" t="e">
        <f t="shared" si="43"/>
        <v>#REF!</v>
      </c>
      <c r="G502" s="6" t="e">
        <f t="shared" si="44"/>
        <v>#REF!</v>
      </c>
      <c r="H502" s="6" t="e">
        <f t="shared" si="45"/>
        <v>#REF!</v>
      </c>
      <c r="I502" s="6" t="e">
        <f t="shared" si="46"/>
        <v>#REF!</v>
      </c>
      <c r="J502" s="6" t="e">
        <f t="shared" si="47"/>
        <v>#REF!</v>
      </c>
    </row>
    <row r="503" spans="1:10">
      <c r="A503" s="6" t="e">
        <f>IF('Episode Data'!#REF!="","",'Episode Data'!#REF!)</f>
        <v>#REF!</v>
      </c>
      <c r="B503" s="6" t="e">
        <f>IF('Episode Data'!#REF!="","",'Episode Data'!#REF!)</f>
        <v>#REF!</v>
      </c>
      <c r="C503" s="6" t="e">
        <f>IF('Episode Data'!#REF!="","",'Episode Data'!#REF!)</f>
        <v>#REF!</v>
      </c>
      <c r="D503" s="9" t="e">
        <f>IF('Episode Data'!#REF!="","",'Episode Data'!#REF!)</f>
        <v>#REF!</v>
      </c>
      <c r="E503" s="10" t="str">
        <f t="shared" si="42"/>
        <v/>
      </c>
      <c r="F503" s="9" t="e">
        <f t="shared" si="43"/>
        <v>#REF!</v>
      </c>
      <c r="G503" s="6" t="e">
        <f t="shared" si="44"/>
        <v>#REF!</v>
      </c>
      <c r="H503" s="6" t="e">
        <f t="shared" si="45"/>
        <v>#REF!</v>
      </c>
      <c r="I503" s="6" t="e">
        <f t="shared" si="46"/>
        <v>#REF!</v>
      </c>
      <c r="J503" s="6" t="e">
        <f t="shared" si="47"/>
        <v>#REF!</v>
      </c>
    </row>
    <row r="504" spans="1:10">
      <c r="A504" s="6" t="e">
        <f>IF('Episode Data'!#REF!="","",'Episode Data'!#REF!)</f>
        <v>#REF!</v>
      </c>
      <c r="B504" s="6" t="e">
        <f>IF('Episode Data'!#REF!="","",'Episode Data'!#REF!)</f>
        <v>#REF!</v>
      </c>
      <c r="C504" s="6" t="e">
        <f>IF('Episode Data'!#REF!="","",'Episode Data'!#REF!)</f>
        <v>#REF!</v>
      </c>
      <c r="D504" s="9" t="e">
        <f>IF('Episode Data'!#REF!="","",'Episode Data'!#REF!)</f>
        <v>#REF!</v>
      </c>
      <c r="E504" s="10" t="str">
        <f t="shared" si="42"/>
        <v/>
      </c>
      <c r="F504" s="9" t="e">
        <f t="shared" si="43"/>
        <v>#REF!</v>
      </c>
      <c r="G504" s="6" t="e">
        <f t="shared" si="44"/>
        <v>#REF!</v>
      </c>
      <c r="H504" s="6" t="e">
        <f t="shared" si="45"/>
        <v>#REF!</v>
      </c>
      <c r="I504" s="6" t="e">
        <f t="shared" si="46"/>
        <v>#REF!</v>
      </c>
      <c r="J504" s="6" t="e">
        <f t="shared" si="47"/>
        <v>#REF!</v>
      </c>
    </row>
    <row r="505" spans="1:10">
      <c r="A505" s="6" t="e">
        <f>IF('Episode Data'!#REF!="","",'Episode Data'!#REF!)</f>
        <v>#REF!</v>
      </c>
      <c r="B505" s="6" t="e">
        <f>IF('Episode Data'!#REF!="","",'Episode Data'!#REF!)</f>
        <v>#REF!</v>
      </c>
      <c r="C505" s="6" t="e">
        <f>IF('Episode Data'!#REF!="","",'Episode Data'!#REF!)</f>
        <v>#REF!</v>
      </c>
      <c r="D505" s="9" t="e">
        <f>IF('Episode Data'!#REF!="","",'Episode Data'!#REF!)</f>
        <v>#REF!</v>
      </c>
      <c r="E505" s="10" t="str">
        <f t="shared" si="42"/>
        <v/>
      </c>
      <c r="F505" s="9" t="e">
        <f t="shared" si="43"/>
        <v>#REF!</v>
      </c>
      <c r="G505" s="6" t="e">
        <f t="shared" si="44"/>
        <v>#REF!</v>
      </c>
      <c r="H505" s="6" t="e">
        <f t="shared" si="45"/>
        <v>#REF!</v>
      </c>
      <c r="I505" s="6" t="e">
        <f t="shared" si="46"/>
        <v>#REF!</v>
      </c>
      <c r="J505" s="6" t="e">
        <f t="shared" si="47"/>
        <v>#REF!</v>
      </c>
    </row>
    <row r="506" spans="1:10">
      <c r="A506" s="6" t="e">
        <f>IF('Episode Data'!#REF!="","",'Episode Data'!#REF!)</f>
        <v>#REF!</v>
      </c>
      <c r="B506" s="6" t="e">
        <f>IF('Episode Data'!#REF!="","",'Episode Data'!#REF!)</f>
        <v>#REF!</v>
      </c>
      <c r="C506" s="6" t="e">
        <f>IF('Episode Data'!#REF!="","",'Episode Data'!#REF!)</f>
        <v>#REF!</v>
      </c>
      <c r="D506" s="9" t="e">
        <f>IF('Episode Data'!#REF!="","",'Episode Data'!#REF!)</f>
        <v>#REF!</v>
      </c>
      <c r="E506" s="10" t="str">
        <f t="shared" si="42"/>
        <v/>
      </c>
      <c r="F506" s="9" t="e">
        <f t="shared" si="43"/>
        <v>#REF!</v>
      </c>
      <c r="G506" s="6" t="e">
        <f t="shared" si="44"/>
        <v>#REF!</v>
      </c>
      <c r="H506" s="6" t="e">
        <f t="shared" si="45"/>
        <v>#REF!</v>
      </c>
      <c r="I506" s="6" t="e">
        <f t="shared" si="46"/>
        <v>#REF!</v>
      </c>
      <c r="J506" s="6" t="e">
        <f t="shared" si="47"/>
        <v>#REF!</v>
      </c>
    </row>
    <row r="507" spans="1:10">
      <c r="A507" s="6" t="e">
        <f>IF('Episode Data'!#REF!="","",'Episode Data'!#REF!)</f>
        <v>#REF!</v>
      </c>
      <c r="B507" s="6" t="e">
        <f>IF('Episode Data'!#REF!="","",'Episode Data'!#REF!)</f>
        <v>#REF!</v>
      </c>
      <c r="C507" s="6" t="e">
        <f>IF('Episode Data'!#REF!="","",'Episode Data'!#REF!)</f>
        <v>#REF!</v>
      </c>
      <c r="D507" s="9" t="e">
        <f>IF('Episode Data'!#REF!="","",'Episode Data'!#REF!)</f>
        <v>#REF!</v>
      </c>
      <c r="E507" s="10" t="str">
        <f t="shared" si="42"/>
        <v/>
      </c>
      <c r="F507" s="9" t="e">
        <f t="shared" si="43"/>
        <v>#REF!</v>
      </c>
      <c r="G507" s="6" t="e">
        <f t="shared" si="44"/>
        <v>#REF!</v>
      </c>
      <c r="H507" s="6" t="e">
        <f t="shared" si="45"/>
        <v>#REF!</v>
      </c>
      <c r="I507" s="6" t="e">
        <f t="shared" si="46"/>
        <v>#REF!</v>
      </c>
      <c r="J507" s="6" t="e">
        <f t="shared" si="47"/>
        <v>#REF!</v>
      </c>
    </row>
  </sheetData>
  <mergeCells count="2">
    <mergeCell ref="A1:J1"/>
    <mergeCell ref="A2:J2"/>
  </mergeCells>
  <conditionalFormatting sqref="G8:H507">
    <cfRule type="expression" dxfId="1" priority="1">
      <formula>G7="No"</formula>
    </cfRule>
  </conditionalFormatting>
  <conditionalFormatting sqref="I8:I507">
    <cfRule type="expression" dxfId="0" priority="2">
      <formula>I7="Yes"</formula>
    </cfRule>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7cde592-2894-4109-a51d-bebdbacecda1">
      <Terms xmlns="http://schemas.microsoft.com/office/infopath/2007/PartnerControls"/>
    </lcf76f155ced4ddcb4097134ff3c332f>
    <TaxCatchAll xmlns="1450d5e1-a8e4-4a9c-be51-bb28e22f799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3A5C6BC39D5EC4DA900A7060601A896" ma:contentTypeVersion="13" ma:contentTypeDescription="Create a new document." ma:contentTypeScope="" ma:versionID="5504d67501137f004e9e984f8cca3483">
  <xsd:schema xmlns:xsd="http://www.w3.org/2001/XMLSchema" xmlns:xs="http://www.w3.org/2001/XMLSchema" xmlns:p="http://schemas.microsoft.com/office/2006/metadata/properties" xmlns:ns2="07cde592-2894-4109-a51d-bebdbacecda1" xmlns:ns3="1450d5e1-a8e4-4a9c-be51-bb28e22f7999" targetNamespace="http://schemas.microsoft.com/office/2006/metadata/properties" ma:root="true" ma:fieldsID="db6eebed81178da691fa2aeae179e42c" ns2:_="" ns3:_="">
    <xsd:import namespace="07cde592-2894-4109-a51d-bebdbacecda1"/>
    <xsd:import namespace="1450d5e1-a8e4-4a9c-be51-bb28e22f799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cde592-2894-4109-a51d-bebdbacecd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19cb8a3-2c43-49ff-bdd4-56a41dc47ca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450d5e1-a8e4-4a9c-be51-bb28e22f799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b168f47-f4a2-42eb-b508-eb45f9396baa}" ma:internalName="TaxCatchAll" ma:showField="CatchAllData" ma:web="1450d5e1-a8e4-4a9c-be51-bb28e22f79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9C2A5A-D658-4B32-B4FA-C5FC846A7C7B}">
  <ds:schemaRefs>
    <ds:schemaRef ds:uri="07cde592-2894-4109-a51d-bebdbacecda1"/>
    <ds:schemaRef ds:uri="http://purl.org/dc/elements/1.1/"/>
    <ds:schemaRef ds:uri="http://schemas.microsoft.com/office/2006/documentManagement/types"/>
    <ds:schemaRef ds:uri="1450d5e1-a8e4-4a9c-be51-bb28e22f7999"/>
    <ds:schemaRef ds:uri="http://schemas.openxmlformats.org/package/2006/metadata/core-properties"/>
    <ds:schemaRef ds:uri="http://www.w3.org/XML/1998/namespace"/>
    <ds:schemaRef ds:uri="http://purl.org/dc/terms/"/>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7D598BEE-F6D1-4B2E-9C5E-04A3BCE164B4}">
  <ds:schemaRefs>
    <ds:schemaRef ds:uri="http://schemas.microsoft.com/sharepoint/v3/contenttype/forms"/>
  </ds:schemaRefs>
</ds:datastoreItem>
</file>

<file path=customXml/itemProps3.xml><?xml version="1.0" encoding="utf-8"?>
<ds:datastoreItem xmlns:ds="http://schemas.openxmlformats.org/officeDocument/2006/customXml" ds:itemID="{B8644111-FD98-4B00-BC08-7BA892405A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cde592-2894-4109-a51d-bebdbacecda1"/>
    <ds:schemaRef ds:uri="1450d5e1-a8e4-4a9c-be51-bb28e22f79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b14b046-24c4-4519-8f26-b89c2159828c}" enabled="0" method="" siteId="{eb14b046-24c4-4519-8f26-b89c215982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Instructions</vt:lpstr>
      <vt:lpstr>Hospital Cover Sheet</vt:lpstr>
      <vt:lpstr>Episode Data</vt:lpstr>
      <vt:lpstr>Summary Totals</vt:lpstr>
      <vt:lpstr>Attestation</vt:lpstr>
      <vt:lpstr>Data Dictionary</vt:lpstr>
      <vt:lpstr>Lists Validation</vt:lpstr>
      <vt:lpstr>MDH Review Internal</vt:lpstr>
      <vt:lpstr>TitleRegion1.a2.d19.2</vt:lpstr>
      <vt:lpstr>TitleRegion1.a2.d20.4</vt:lpstr>
      <vt:lpstr>TitleRegion1.a2.f37.5</vt:lpstr>
      <vt:lpstr>TitleRegion1.a3.b151</vt:lpstr>
      <vt:lpstr>TitleRegion1.a3.q494.3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Hospital Stabilization Program – Qualifying Uncompensated Episode of Care Reporting Template</dc:title>
  <dc:subject>Hospital Stabilization Data Intake Template</dc:subject>
  <dc:creator>MDH HEP</dc:creator>
  <cp:keywords/>
  <dc:description/>
  <cp:lastModifiedBy>Foster, Morgan (MDH)</cp:lastModifiedBy>
  <cp:revision/>
  <dcterms:created xsi:type="dcterms:W3CDTF">2026-08-11T14:04:42Z</dcterms:created>
  <dcterms:modified xsi:type="dcterms:W3CDTF">2026-08-28T15:00:08Z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0x01010023A5C6BC39D5EC4DA900A7060601A896</vt:lpwstr>
  </property>
  <property fmtid="{D5CDD505-2E9C-101B-9397-08002B2CF9AE}" pid="3" name="MediaServiceImageTags">
    <vt:lpwstr/>
  </property>
</Properties>
</file>