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365-my.sharepoint.com/personal/morgan_foster_state_mn_us/Documents/Desktop/HCCIS/"/>
    </mc:Choice>
  </mc:AlternateContent>
  <xr:revisionPtr revIDLastSave="1" documentId="13_ncr:1_{10F48904-E653-4E92-95E2-6D998E6FA4C1}" xr6:coauthVersionLast="47" xr6:coauthVersionMax="47" xr10:uidLastSave="{4AA9323F-C0C5-40A2-970B-0ECA95E902BD}"/>
  <bookViews>
    <workbookView xWindow="3585" yWindow="3585" windowWidth="28800" windowHeight="15345" xr2:uid="{00000000-000D-0000-FFFF-FFFF00000000}"/>
  </bookViews>
  <sheets>
    <sheet name="FOSC" sheetId="1" r:id="rId1"/>
  </sheets>
  <definedNames>
    <definedName name="_xlnm.Print_Area" localSheetId="0">FOSC!$B$1:$FE$105</definedName>
    <definedName name="_xlnm.Print_Titles" localSheetId="0">FOSC!$A:$D,FOSC!$1:$10</definedName>
    <definedName name="TitleRegtion1.b1.fe105.1">FOSC!$B$1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BS9" i="1" l="1"/>
</calcChain>
</file>

<file path=xl/sharedStrings.xml><?xml version="1.0" encoding="utf-8"?>
<sst xmlns="http://schemas.openxmlformats.org/spreadsheetml/2006/main" count="1138" uniqueCount="464">
  <si>
    <t>HCCIS ID</t>
  </si>
  <si>
    <t>Surgical Center Name</t>
  </si>
  <si>
    <t>City</t>
  </si>
  <si>
    <t>Total Operating Expenses (ties to 0790)</t>
  </si>
  <si>
    <t>Salaries and Wages (ties to 2030)</t>
  </si>
  <si>
    <t>Employee Benefits</t>
  </si>
  <si>
    <t>Purchased Services</t>
  </si>
  <si>
    <t>Supplies</t>
  </si>
  <si>
    <t>Interest Expense</t>
  </si>
  <si>
    <t>Depreciation</t>
  </si>
  <si>
    <t>Property Taxes</t>
  </si>
  <si>
    <t>Other Expenses</t>
  </si>
  <si>
    <t>MinnesotaCare Tax</t>
  </si>
  <si>
    <t>Malpractice Expenses</t>
  </si>
  <si>
    <t>Income/(Loss) From Hospital Operations</t>
  </si>
  <si>
    <t>Total Charges from Patient Care (ties to 0201)</t>
  </si>
  <si>
    <t>Net Patient Revenue (0740+0760)</t>
  </si>
  <si>
    <t>Other Payers: Adjustments and Uncollectibles (Champus, Workman's Comp., Auto, etc.)</t>
  </si>
  <si>
    <t>Total Adjustments &amp; Uncollectibles</t>
  </si>
  <si>
    <t>Charity Care Adjustments</t>
  </si>
  <si>
    <t>Total Other Operating Revenue</t>
  </si>
  <si>
    <t>Total Operating Revenue (0750+0770)</t>
  </si>
  <si>
    <t>Total Operating Expenses (ties to 0600)</t>
  </si>
  <si>
    <t>Revenue In Excess of Expenses</t>
  </si>
  <si>
    <t>Total Non-Operating Revenue</t>
  </si>
  <si>
    <t>Total Non-Operating Expenses</t>
  </si>
  <si>
    <t>Extraordinary Items; Gains/(Losses)</t>
  </si>
  <si>
    <t>Net Income Before Income Tax</t>
  </si>
  <si>
    <t>Income Tax</t>
  </si>
  <si>
    <t>Other Payers: Patient Charges (Champus, Workman's Comp., Auto, etc.)</t>
  </si>
  <si>
    <t>Total Patient Charges (ties to 0740)</t>
  </si>
  <si>
    <t>Individual (Self-Pay) Patient Charges</t>
  </si>
  <si>
    <t>RN FTEs</t>
  </si>
  <si>
    <t>LPN FTEs</t>
  </si>
  <si>
    <t>Physician FTEs</t>
  </si>
  <si>
    <t>Nurse Anesthetist FTEs</t>
  </si>
  <si>
    <t>Lab Technologist/Technician FTEs</t>
  </si>
  <si>
    <t>All Other Personnel FTEs</t>
  </si>
  <si>
    <t>Number of Physicians with Admitting Privileges</t>
  </si>
  <si>
    <t>Number of Surgical Patient Registrations</t>
  </si>
  <si>
    <t>Number of Operating Rooms</t>
  </si>
  <si>
    <t>Average Number of Hours Surgical Center is Open Per Week</t>
  </si>
  <si>
    <t>Medicare Patient Charges</t>
  </si>
  <si>
    <t>MA Patient Charges</t>
  </si>
  <si>
    <t>MinnesotaCare Patient Charges</t>
  </si>
  <si>
    <t>Commercial Insurers, Nonprofit Health Plans, Private (Non-Public Program Patient Charges</t>
  </si>
  <si>
    <t>Medicare Adjustments</t>
  </si>
  <si>
    <t>MA Adjustments</t>
  </si>
  <si>
    <t>MinnesotaCare Adjustments</t>
  </si>
  <si>
    <t>Commercial Insurers, Nonprofit Health Plans, Private (Non-Public Program Adjustments</t>
  </si>
  <si>
    <t>Total number of Capital Expenditure projects over $1 million dollars each</t>
  </si>
  <si>
    <t>Total Major Capital Expenditure Commitments (for projects listed in code 7595 above)</t>
  </si>
  <si>
    <t>Patient Care Services - Medical Equipment</t>
  </si>
  <si>
    <t>Cardiac Care - Medical Equipment</t>
  </si>
  <si>
    <t>Chemical Dependency - Medical Equipment</t>
  </si>
  <si>
    <t>Emergency Care - Medical Equipment</t>
  </si>
  <si>
    <t>Mental Health - Medical Equipment</t>
  </si>
  <si>
    <t>Neurology - Medical Equipment</t>
  </si>
  <si>
    <t>Obstetrics - Medical Equipment</t>
  </si>
  <si>
    <t>Orthopedics - Medical Equipment</t>
  </si>
  <si>
    <t>Radiation Therapy - Medical Equipment</t>
  </si>
  <si>
    <t>Rehabilitation - Medical Equipment</t>
  </si>
  <si>
    <t>Surgery - Medical Equipment</t>
  </si>
  <si>
    <t>Other Patient Care Services - Medical Equipment</t>
  </si>
  <si>
    <t>Diagnostic Imaging (includes new and replacement equipment) - Medical Equipment</t>
  </si>
  <si>
    <t>MRI - Medical Equipment</t>
  </si>
  <si>
    <t>CT - Medical Equipment</t>
  </si>
  <si>
    <t>PET - Medical Equipment</t>
  </si>
  <si>
    <t>Other Imaging - Medical Equipment</t>
  </si>
  <si>
    <t>General Infrastructure - Medical Equipment</t>
  </si>
  <si>
    <t>Building, Renovation, Non-Patient - Medical Equipment</t>
  </si>
  <si>
    <t>Computer, Laboratory, Phone, or Monitoring - Medical Equipment</t>
  </si>
  <si>
    <t>Electronic Medical Records - Medical Equipment</t>
  </si>
  <si>
    <t>Total Major Capital Expenditure Commitment Expense - Medical Equipment</t>
  </si>
  <si>
    <t>Patient Care Services - Building and Space</t>
  </si>
  <si>
    <t>Cardiac Care - Building and Space</t>
  </si>
  <si>
    <t>Chemical Dependency - Building and Space</t>
  </si>
  <si>
    <t>Emergency Care - Building and Space</t>
  </si>
  <si>
    <t>Mental Health - Building and Space</t>
  </si>
  <si>
    <t>Neurology - Building and Space</t>
  </si>
  <si>
    <t>Obstetrics - Building and Space</t>
  </si>
  <si>
    <t>Orthopedics - Building and Space</t>
  </si>
  <si>
    <t>Radiation Therapy - Building and Space</t>
  </si>
  <si>
    <t>Rehabilitation - Building and Space</t>
  </si>
  <si>
    <t>Surgery - Building and Space</t>
  </si>
  <si>
    <t>Other Patient Care Services - Building and Space</t>
  </si>
  <si>
    <t>Diagnostic Imaging (includes new and replacement equipment) - Building and Space</t>
  </si>
  <si>
    <t>MRI - Building and Space</t>
  </si>
  <si>
    <t>CT - Building and Space</t>
  </si>
  <si>
    <t>PET - Building and Space</t>
  </si>
  <si>
    <t>Other Imaging - Building and Space</t>
  </si>
  <si>
    <t>General Infrastructure - Building and Space</t>
  </si>
  <si>
    <t>Building, Renovation, Non-Patient - Building and Space</t>
  </si>
  <si>
    <t>Computer, Laboratory, Phone, or Monitoring - Building and Space</t>
  </si>
  <si>
    <t>Electronic Medical Records - Building and Space</t>
  </si>
  <si>
    <t>Total Major Capital Expenditure Commitment Expense - Building and Space</t>
  </si>
  <si>
    <t>Patient Care Services - Other Capital Expenditures</t>
  </si>
  <si>
    <t>Cardiac Care - Other Capital Expenditures</t>
  </si>
  <si>
    <t>Chemical Dependency - Other Capital Expenditures</t>
  </si>
  <si>
    <t>Emergency Care - Other Capital Expenditures</t>
  </si>
  <si>
    <t>Mental Health - Other Capital Expenditures</t>
  </si>
  <si>
    <t>Neurology - Other Capital Expenditures</t>
  </si>
  <si>
    <t>Obstetrics - Other Capital Expenditures</t>
  </si>
  <si>
    <t>Orthopedics - Other Capital Expenditures</t>
  </si>
  <si>
    <t>Radiation Therapy - Other Capital Expenditures</t>
  </si>
  <si>
    <t>Rehabilitation - Other Capital Expenditures</t>
  </si>
  <si>
    <t>Surgery - Other Capital Expenditures</t>
  </si>
  <si>
    <t>Other Patient Care Services - Other Capital Expenditures</t>
  </si>
  <si>
    <t>Diagnostic Imaging (includes new and replacement equipment) - Other Capital Expenditures</t>
  </si>
  <si>
    <t>MRI - Other Capital Expenditures</t>
  </si>
  <si>
    <t>CT - Other Capital Expenditures</t>
  </si>
  <si>
    <t>PET - Other Capital Expenditures</t>
  </si>
  <si>
    <t>Other Imaging - Other Capital Expenditures</t>
  </si>
  <si>
    <t>General Infrastructure - Other Capital Expenditures</t>
  </si>
  <si>
    <t>Building, Renovation, Non-Patient - Other Capital Expenditures</t>
  </si>
  <si>
    <t>Computer, Laboratory, Phone, or Monitoring - Other Capital Expenditures</t>
  </si>
  <si>
    <t>Electronic Medical Records - Other Capital Expenditures</t>
  </si>
  <si>
    <t>Total Major Capital Expenditure Commitment Expense - Other Capital Expenditures</t>
  </si>
  <si>
    <t>Patient Care Services - Total Capital Expenditures</t>
  </si>
  <si>
    <t>Cardiac Care - Total Capital Expenditures</t>
  </si>
  <si>
    <t>Chemical Dependency - Total Capital Expenditures</t>
  </si>
  <si>
    <t>Emergency Care - Total Capital Expenditures</t>
  </si>
  <si>
    <t>Mental Health - Total Capital Expenditures</t>
  </si>
  <si>
    <t>Neurology - Total Capital Expenditures</t>
  </si>
  <si>
    <t>Obstetrics - Total Capital Expenditures</t>
  </si>
  <si>
    <t>Orthopedics - Total Capital Expenditures</t>
  </si>
  <si>
    <t>Radiation Therapy - Total Capital Expenditures</t>
  </si>
  <si>
    <t>Rehabilitation - Total Capital Expenditures</t>
  </si>
  <si>
    <t>Surgery - Total Capital Expenditures</t>
  </si>
  <si>
    <t>Other Patient Care Services - Total Capital Expenditures</t>
  </si>
  <si>
    <t>Diagnostic Imaging (includes new and replacement equipment) - Total Capital Expenditures</t>
  </si>
  <si>
    <t>MRI - Total Capital Expenditures</t>
  </si>
  <si>
    <t>CT - Total Capital Expenditures</t>
  </si>
  <si>
    <t>PET - Total Capital Expenditures</t>
  </si>
  <si>
    <t>Other Imaging - Total Capital Expenditures</t>
  </si>
  <si>
    <t>General Infrastructure - Total Capital Expenditures</t>
  </si>
  <si>
    <t>Building, Renovation, Non-Patient - Total Capital Expenditures</t>
  </si>
  <si>
    <t>Computer, Laboratory, Phone, or Monitoring - Total Capital Expenditures</t>
  </si>
  <si>
    <t>Electronic Medical Records - Total Capital Expenditures</t>
  </si>
  <si>
    <t>Total Major Capital Expenditure Commitment Expense - Total Capital Expenditures</t>
  </si>
  <si>
    <t>All other Surgical Procedures Performed</t>
  </si>
  <si>
    <t>All other Non-Surgical Procedures Performed</t>
  </si>
  <si>
    <t>(# 0600)</t>
  </si>
  <si>
    <t>(# 0601)</t>
  </si>
  <si>
    <t>(# 0602)</t>
  </si>
  <si>
    <t>(# 0604)</t>
  </si>
  <si>
    <t>(# 0608)</t>
  </si>
  <si>
    <t>(# 0615)</t>
  </si>
  <si>
    <t>(# 0616)</t>
  </si>
  <si>
    <t>(# 0618)</t>
  </si>
  <si>
    <t>(# 0619)</t>
  </si>
  <si>
    <t>(# 0621)</t>
  </si>
  <si>
    <t>(# 0623)</t>
  </si>
  <si>
    <t>(# 0625)</t>
  </si>
  <si>
    <t>(# 0700)</t>
  </si>
  <si>
    <t>(# 0740)</t>
  </si>
  <si>
    <t>(# 0750)</t>
  </si>
  <si>
    <t>(# 0751)</t>
  </si>
  <si>
    <t>(# 0760)</t>
  </si>
  <si>
    <t>(# 0762)</t>
  </si>
  <si>
    <t>(# 0770)</t>
  </si>
  <si>
    <t>(# 0780)</t>
  </si>
  <si>
    <t>(# 0790)</t>
  </si>
  <si>
    <t>(# 0800)</t>
  </si>
  <si>
    <t>(# 0820)</t>
  </si>
  <si>
    <t>(# 0830)</t>
  </si>
  <si>
    <t>(# 0831)</t>
  </si>
  <si>
    <t>(# 0834)</t>
  </si>
  <si>
    <t>(# 0837)</t>
  </si>
  <si>
    <t>(# 0847)</t>
  </si>
  <si>
    <t>(# 0850)</t>
  </si>
  <si>
    <t>(# 0852)</t>
  </si>
  <si>
    <t>(# 2031)</t>
  </si>
  <si>
    <t>(# 2032)</t>
  </si>
  <si>
    <t>(# 2034)</t>
  </si>
  <si>
    <t>(# 2040)</t>
  </si>
  <si>
    <t>(# 2131)</t>
  </si>
  <si>
    <t>(# 2134)</t>
  </si>
  <si>
    <t>(# 2135)</t>
  </si>
  <si>
    <t>(# 2138)</t>
  </si>
  <si>
    <t>(# 4530)</t>
  </si>
  <si>
    <t>(# 7300)</t>
  </si>
  <si>
    <t>(# 7301)</t>
  </si>
  <si>
    <t>(# 7302)</t>
  </si>
  <si>
    <t>(# 7303)</t>
  </si>
  <si>
    <t>(# 7304)</t>
  </si>
  <si>
    <t>(# 7305)</t>
  </si>
  <si>
    <t>(# 7306)</t>
  </si>
  <si>
    <t>(# 7308)</t>
  </si>
  <si>
    <t>(# 7309)</t>
  </si>
  <si>
    <t>(# 7448)</t>
  </si>
  <si>
    <t>(# 7449)</t>
  </si>
  <si>
    <t>(# 7450)</t>
  </si>
  <si>
    <t>(# 7451)</t>
  </si>
  <si>
    <t>(# 7452)</t>
  </si>
  <si>
    <t>(# 7453)</t>
  </si>
  <si>
    <t>(# 7454)</t>
  </si>
  <si>
    <t>(# 7455)</t>
  </si>
  <si>
    <t>(# 7456)</t>
  </si>
  <si>
    <t>(# 7457)</t>
  </si>
  <si>
    <t>(# 7458)</t>
  </si>
  <si>
    <t>(# 7459)</t>
  </si>
  <si>
    <t>(# 7460)</t>
  </si>
  <si>
    <t>(# 7594)</t>
  </si>
  <si>
    <t>(# 7595)</t>
  </si>
  <si>
    <t>(# 7596)</t>
  </si>
  <si>
    <t>(# 7597)</t>
  </si>
  <si>
    <t>(# 7598)</t>
  </si>
  <si>
    <t>(# 7599)</t>
  </si>
  <si>
    <t>(# 7600)</t>
  </si>
  <si>
    <t>(# 7602)</t>
  </si>
  <si>
    <t>(# 7603)</t>
  </si>
  <si>
    <t>(# 7604)</t>
  </si>
  <si>
    <t>(# 7605)</t>
  </si>
  <si>
    <t>(# 7606)</t>
  </si>
  <si>
    <t>(# 7607)</t>
  </si>
  <si>
    <t>(# 7608)</t>
  </si>
  <si>
    <t>(# 7609)</t>
  </si>
  <si>
    <t>(# 7610)</t>
  </si>
  <si>
    <t>(# 7611)</t>
  </si>
  <si>
    <t>(# 7612)</t>
  </si>
  <si>
    <t>(# 7613)</t>
  </si>
  <si>
    <t>(# 7614)</t>
  </si>
  <si>
    <t>(# 7615)</t>
  </si>
  <si>
    <t>(# 7616)</t>
  </si>
  <si>
    <t>(# 7617)</t>
  </si>
  <si>
    <t>(# 7618)</t>
  </si>
  <si>
    <t>(# 7619)</t>
  </si>
  <si>
    <t>(# 7620)</t>
  </si>
  <si>
    <t>(# 7621)</t>
  </si>
  <si>
    <t>(# 7622)</t>
  </si>
  <si>
    <t>(# 7623)</t>
  </si>
  <si>
    <t>(# 7625)</t>
  </si>
  <si>
    <t>(# 7626)</t>
  </si>
  <si>
    <t>(# 7627)</t>
  </si>
  <si>
    <t>(# 7628)</t>
  </si>
  <si>
    <t>(# 7629)</t>
  </si>
  <si>
    <t>(# 7630)</t>
  </si>
  <si>
    <t>(# 7631)</t>
  </si>
  <si>
    <t>(# 7632)</t>
  </si>
  <si>
    <t>(# 7633)</t>
  </si>
  <si>
    <t>(# 7634)</t>
  </si>
  <si>
    <t>(# 7635)</t>
  </si>
  <si>
    <t>(# 7636)</t>
  </si>
  <si>
    <t>(# 7637)</t>
  </si>
  <si>
    <t>(# 7638)</t>
  </si>
  <si>
    <t>(# 7639)</t>
  </si>
  <si>
    <t>(# 7640)</t>
  </si>
  <si>
    <t>(# 7641)</t>
  </si>
  <si>
    <t>(# 7642)</t>
  </si>
  <si>
    <t>(# 7643)</t>
  </si>
  <si>
    <t>(# 7644)</t>
  </si>
  <si>
    <t>(# 7645)</t>
  </si>
  <si>
    <t>(# 7646)</t>
  </si>
  <si>
    <t>(# 7648)</t>
  </si>
  <si>
    <t>(# 7649)</t>
  </si>
  <si>
    <t>(# 7650)</t>
  </si>
  <si>
    <t>(# 7651)</t>
  </si>
  <si>
    <t>(# 7652)</t>
  </si>
  <si>
    <t>(# 7653)</t>
  </si>
  <si>
    <t>(# 7654)</t>
  </si>
  <si>
    <t>(# 7655)</t>
  </si>
  <si>
    <t>(# 7656)</t>
  </si>
  <si>
    <t>(# 7657)</t>
  </si>
  <si>
    <t>(# 7658)</t>
  </si>
  <si>
    <t>(# 7659)</t>
  </si>
  <si>
    <t>(# 7660)</t>
  </si>
  <si>
    <t>(# 7661)</t>
  </si>
  <si>
    <t>(# 7662)</t>
  </si>
  <si>
    <t>(# 7663)</t>
  </si>
  <si>
    <t>(# 7664)</t>
  </si>
  <si>
    <t>(# 7665)</t>
  </si>
  <si>
    <t>(# 7666)</t>
  </si>
  <si>
    <t>(# 7667)</t>
  </si>
  <si>
    <t>(# 7668)</t>
  </si>
  <si>
    <t>(# 7669)</t>
  </si>
  <si>
    <t>(# 7671)</t>
  </si>
  <si>
    <t>(# 7672)</t>
  </si>
  <si>
    <t>(# 7673)</t>
  </si>
  <si>
    <t>(# 7674)</t>
  </si>
  <si>
    <t>(# 7675)</t>
  </si>
  <si>
    <t>(# 7676)</t>
  </si>
  <si>
    <t>(# 7677)</t>
  </si>
  <si>
    <t>(# 7678)</t>
  </si>
  <si>
    <t>(# 7679)</t>
  </si>
  <si>
    <t>(# 7680)</t>
  </si>
  <si>
    <t>(# 7681)</t>
  </si>
  <si>
    <t>(# 7682)</t>
  </si>
  <si>
    <t>(# 7683)</t>
  </si>
  <si>
    <t>(# 7684)</t>
  </si>
  <si>
    <t>(# 7685)</t>
  </si>
  <si>
    <t>(# 7686)</t>
  </si>
  <si>
    <t>(# 7687)</t>
  </si>
  <si>
    <t>(# 7688)</t>
  </si>
  <si>
    <t>(# 7706)</t>
  </si>
  <si>
    <t>(# 7707)</t>
  </si>
  <si>
    <t>(# 7410)</t>
  </si>
  <si>
    <t>MA/MinnesotaCare Patient Charges</t>
  </si>
  <si>
    <t>MA/MinnesotaCare Adjustments</t>
  </si>
  <si>
    <t>(# 8100)</t>
  </si>
  <si>
    <t>Report Year End Date</t>
  </si>
  <si>
    <t>HIDE</t>
  </si>
  <si>
    <t>Health Economics Program</t>
  </si>
  <si>
    <t>COLUMN</t>
  </si>
  <si>
    <t>Minnesota Department of Health</t>
  </si>
  <si>
    <t>Freestanding Outpatient Surgical Center (FOSC) Data</t>
  </si>
  <si>
    <t>Provision for Bad Debts (End Year 2012)*</t>
  </si>
  <si>
    <t>X-Ray Technician FTEs (End Year 2013)**</t>
  </si>
  <si>
    <t>Imaging Technician FTEs (Beginning Year 2014)**</t>
  </si>
  <si>
    <t>Self Pay Discounts (Beginning Year 2013)***</t>
  </si>
  <si>
    <t>GAMC Patient Charges (End Year 2010)****</t>
  </si>
  <si>
    <t>GAMC Adjustments (End Year 2010)****</t>
  </si>
  <si>
    <t>Provision for Bad Debt (Beginning Year 2013)*</t>
  </si>
  <si>
    <t>*FASB Accounting Rules change: Effective 2013 Provision for Bad Debt is an Adjustment (negative number) not a Natural Expense (positive number)</t>
  </si>
  <si>
    <t>***Self Pay Discounts added in 2013</t>
  </si>
  <si>
    <t>(# 2188)</t>
  </si>
  <si>
    <t>**X-ray Technician updated in 2014 to include all Imaging Technicians</t>
  </si>
  <si>
    <t>****GAMC discontinued after 2010</t>
  </si>
  <si>
    <t>Number of Procedure Rooms (Optional)</t>
  </si>
  <si>
    <t>Availability of Non-Surgical Procedures/Services</t>
  </si>
  <si>
    <t>Radiology procedures (CPT codes 70000 to 79999)</t>
  </si>
  <si>
    <t>Laboratory or pathology procedures (CPT codes 80000 to 89000)</t>
  </si>
  <si>
    <t>Medical procedures i.e. check-ups, immunizations, minor injury repair, etc. (CPT codes 90000 to 99199)</t>
  </si>
  <si>
    <t>Other Non-Surgical Procedures or Services (please specify)</t>
  </si>
  <si>
    <r>
      <rPr>
        <b/>
        <sz val="11"/>
        <color theme="1"/>
        <rFont val="Arial"/>
        <family val="2"/>
      </rPr>
      <t>Services and Capacity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(Procedure Rooms Optional)</t>
    </r>
  </si>
  <si>
    <t>Procedure Summary</t>
  </si>
  <si>
    <t xml:space="preserve">Total Procedures </t>
  </si>
  <si>
    <t>Employee Classification of FTEs and Physicians with Staff Privileges</t>
  </si>
  <si>
    <r>
      <rPr>
        <b/>
        <sz val="11"/>
        <color theme="1"/>
        <rFont val="Arial"/>
        <family val="2"/>
      </rPr>
      <t>Natural Expense Summary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(Section is Optional with the exception of Total Operating Expenses)</t>
    </r>
  </si>
  <si>
    <t>Patient Care Charges and Primary Payer Charge Summary</t>
  </si>
  <si>
    <t>Primary Payer Adjustments and Uncollectibles</t>
  </si>
  <si>
    <r>
      <t xml:space="preserve">Revenue and Expense Information </t>
    </r>
    <r>
      <rPr>
        <sz val="8"/>
        <color theme="1"/>
        <rFont val="Arial"/>
        <family val="2"/>
      </rPr>
      <t>(Optional with the exceptions of Net Patient Revenue and Total Operating Expenses)</t>
    </r>
  </si>
  <si>
    <t>Does your Surgical Center have a Charity Care Policy?</t>
  </si>
  <si>
    <t>Charity Care</t>
  </si>
  <si>
    <t>Major Capital Expenditure Commitments</t>
  </si>
  <si>
    <t>Total Surgical Center FTEs</t>
  </si>
  <si>
    <t>Center for Pain Management Ambulatory Surgery - Alexandria</t>
  </si>
  <si>
    <t>Alexandria</t>
  </si>
  <si>
    <t>No</t>
  </si>
  <si>
    <t>Minnesota Eye Institute Surgery Center</t>
  </si>
  <si>
    <t>Vance Thompson Vision</t>
  </si>
  <si>
    <t>Yes</t>
  </si>
  <si>
    <t>Brainerd Lakes Surgery Center</t>
  </si>
  <si>
    <t>Baxter</t>
  </si>
  <si>
    <t>Blaine Orthopedic Surgery Center</t>
  </si>
  <si>
    <t>Blaine</t>
  </si>
  <si>
    <t>MN Eye Laser &amp; Surgery Center</t>
  </si>
  <si>
    <t>North Metro Surgery Center</t>
  </si>
  <si>
    <t>Chu Surgery Center, LLC</t>
  </si>
  <si>
    <t>Bloomington</t>
  </si>
  <si>
    <t>MNGI Endoscopy ASC Inc. - Bloomington</t>
  </si>
  <si>
    <t>TRIA Orthopaedic Center, LLC</t>
  </si>
  <si>
    <t>Brooklyn Park</t>
  </si>
  <si>
    <t>Burnsville Surgery Center</t>
  </si>
  <si>
    <t>Burnsville</t>
  </si>
  <si>
    <t>Minnesota Valley Surgery Center</t>
  </si>
  <si>
    <t>Park Nicollet Same Day Surgery</t>
  </si>
  <si>
    <t>Ridges Surgery Center</t>
  </si>
  <si>
    <t>Chaska</t>
  </si>
  <si>
    <t>Bhatti GI Surgery Center</t>
  </si>
  <si>
    <t>Chaska Plaza Surgery Center dba Two Twelve Surgery Center</t>
  </si>
  <si>
    <t>Pain Centers of Minnesota - Chaska</t>
  </si>
  <si>
    <t>MNGI Endoscopy ASC Inc. - Coon Rapids</t>
  </si>
  <si>
    <t>Coon Rapids</t>
  </si>
  <si>
    <t>Sanford Health DL Surgery</t>
  </si>
  <si>
    <t>Detroit Lakes</t>
  </si>
  <si>
    <t>Duluth Surgical Suites, LLC</t>
  </si>
  <si>
    <t>Duluth</t>
  </si>
  <si>
    <t>Lakewalk Surgery Center, Inc.</t>
  </si>
  <si>
    <t>Eagan Orthopedic Surgery Center</t>
  </si>
  <si>
    <t>Eagan</t>
  </si>
  <si>
    <t>Eagan Surgery Center</t>
  </si>
  <si>
    <t>MNGI Endoscopy ASC Inc. - Eagan</t>
  </si>
  <si>
    <t>Allina Health Minneapolis Heart Institute Surgery Center</t>
  </si>
  <si>
    <t>Edina</t>
  </si>
  <si>
    <t>CCRM Minneapolis</t>
  </si>
  <si>
    <t>Crosstown Surgery Center LLC</t>
  </si>
  <si>
    <t>Edina Surgery Center</t>
  </si>
  <si>
    <t>McCannel Eye Surgery, LLC</t>
  </si>
  <si>
    <t>Nura Surgical Center, LLC</t>
  </si>
  <si>
    <t>SouthHealth ASC, LLC dba Edina Specialty Surgery Center</t>
  </si>
  <si>
    <t>Southwest Surgery Center</t>
  </si>
  <si>
    <t>Twin Cities Surgery Center</t>
  </si>
  <si>
    <t>Crossroads Surgery Center Inc.</t>
  </si>
  <si>
    <t>Faribault</t>
  </si>
  <si>
    <t>Regional Eye Surgery Center Inc.</t>
  </si>
  <si>
    <t>Hutchinson</t>
  </si>
  <si>
    <t>High Pointe Surgery Center</t>
  </si>
  <si>
    <t>Lake Elmo</t>
  </si>
  <si>
    <t>Mankato Clinic Endoscopy Center</t>
  </si>
  <si>
    <t>Mankato</t>
  </si>
  <si>
    <t xml:space="preserve">Mankato Surgical Center LLC, dba Mankato Surgery Center </t>
  </si>
  <si>
    <t>Pain Centers of Minnesota - Mankato</t>
  </si>
  <si>
    <t>Maple Grove</t>
  </si>
  <si>
    <t>Fairview Maple Grove Surgery Center</t>
  </si>
  <si>
    <t>Metropolitan Surgical Center, LLC</t>
  </si>
  <si>
    <t>MNGI ASC - Maple Grove</t>
  </si>
  <si>
    <t>North Memorial Ambulatory Surgery</t>
  </si>
  <si>
    <t>HealthEast - Maplewood Surgery Center, LLC</t>
  </si>
  <si>
    <t>Maplewood</t>
  </si>
  <si>
    <t>Southwest Minnesota Surgery Center</t>
  </si>
  <si>
    <t>Marshall</t>
  </si>
  <si>
    <t>Greenway Surgical Suites, LLC</t>
  </si>
  <si>
    <t>Minneapolis</t>
  </si>
  <si>
    <t>U of M Health Clinics and Surgery Center</t>
  </si>
  <si>
    <t>Children's Healthcare Services Inc. DBA Children's - Minnetonka</t>
  </si>
  <si>
    <t>Minnetonka</t>
  </si>
  <si>
    <t>Minnesota Eye Laser &amp; Surgery</t>
  </si>
  <si>
    <t>Minnetonka Ambulatory Surgery Center</t>
  </si>
  <si>
    <t>Minnesota Vascular Surgery Center</t>
  </si>
  <si>
    <t>New Brighton</t>
  </si>
  <si>
    <t>Plymouth</t>
  </si>
  <si>
    <t>MNGI Endoscopy ASC Inc. - Plymouth</t>
  </si>
  <si>
    <t>WestHealth Surgery Center</t>
  </si>
  <si>
    <t>Center for Pain Management Ambulatory Surgery - Sartell</t>
  </si>
  <si>
    <t>Sartell</t>
  </si>
  <si>
    <t>Centracare Surgery Center, LLC</t>
  </si>
  <si>
    <t>St. Cloud</t>
  </si>
  <si>
    <t>St. Cloud Center for Ophthalmic Surgery</t>
  </si>
  <si>
    <t>St. Cloud Outpatient Surgery, Ltd.</t>
  </si>
  <si>
    <t>Associated Eye Care Ambulatory Surgery Center, LLC</t>
  </si>
  <si>
    <t>Stillwater</t>
  </si>
  <si>
    <t>CDI Twin Cities ASC, LLC</t>
  </si>
  <si>
    <t>St. Louis Park</t>
  </si>
  <si>
    <t>Surgical Specialty Center of Minnesota</t>
  </si>
  <si>
    <t>MNGI  ASC - Vadnais Heights</t>
  </si>
  <si>
    <t>Vadnais Heights</t>
  </si>
  <si>
    <t>Vadnais Heights Surgery Center</t>
  </si>
  <si>
    <t>Virginia</t>
  </si>
  <si>
    <t>Wayzata Surgical Center</t>
  </si>
  <si>
    <t>Wayzata</t>
  </si>
  <si>
    <t>Family Surgery Center, LLC</t>
  </si>
  <si>
    <t>Willmar</t>
  </si>
  <si>
    <t>Willmar Surgery Center, LLP</t>
  </si>
  <si>
    <t>Winona</t>
  </si>
  <si>
    <t>Center for Diagnostic Imaging</t>
  </si>
  <si>
    <t>Woodbury</t>
  </si>
  <si>
    <t>Landmark Surgery Center</t>
  </si>
  <si>
    <t>Minnesota Eye Laser &amp; Surgery Centers, LLC</t>
  </si>
  <si>
    <t>MNGI Endoscopy ASC, Inc - Woodbury</t>
  </si>
  <si>
    <t>TRIA Orthopaedic Woodbury ASC</t>
  </si>
  <si>
    <t>Woodbury Surgery Center</t>
  </si>
  <si>
    <t>Allina Health Surgery Center - Brooklyn Park</t>
  </si>
  <si>
    <t>Northern Lakes Surgery Center LLC</t>
  </si>
  <si>
    <t>Moose Lake</t>
  </si>
  <si>
    <t>Plymouth Surgery Center</t>
  </si>
  <si>
    <t>Allina Health Surgery Center  - Vadnais Heights</t>
  </si>
  <si>
    <t>Inspired Spine SurgCenter - Burnsville</t>
  </si>
  <si>
    <t>Current as of 12/9/2025</t>
  </si>
  <si>
    <t>12/31/2024</t>
  </si>
  <si>
    <t>Arrowhead Surgery Center</t>
  </si>
  <si>
    <t>Essentia Health Surgery Center - Miller Hill</t>
  </si>
  <si>
    <t>06/30/2024</t>
  </si>
  <si>
    <t>Midwest Surgery Center - Eagan</t>
  </si>
  <si>
    <t>Southdale Specialty Surgery Center, LLC</t>
  </si>
  <si>
    <t>Allina Health Surgery Center  - Lakeville</t>
  </si>
  <si>
    <t>Lakeville</t>
  </si>
  <si>
    <t>MNGI Endoscopy ASC, Inc - Lakeville</t>
  </si>
  <si>
    <t>Center for Restorative Surgery at Maple Grove</t>
  </si>
  <si>
    <t>Plymouth Orthopedic Surgery Center</t>
  </si>
  <si>
    <t>Northwoods Surgery Center, LLC</t>
  </si>
  <si>
    <t>Gundersen Winona Campus</t>
  </si>
  <si>
    <t>09/30/2024</t>
  </si>
  <si>
    <t>Midwest Surgery Center - Woodbury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</si>
</sst>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wrapText="1"/>
    </xf>
    <xf numFmtId="0" fontId="3" fillId="0" borderId="1" xfId="0" applyFont="1" applyBorder="1" applyProtection="1">
      <protection locked="0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Fill="1" applyAlignment="1">
      <alignment horizont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0" fillId="3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/>
    <xf numFmtId="0" fontId="3" fillId="0" borderId="0" xfId="0" applyFont="1" applyAlignment="1" applyProtection="1">
      <alignment horizontal="left" wrapText="1"/>
      <protection locked="0"/>
    </xf>
    <xf numFmtId="0" fontId="7" fillId="3" borderId="0" xfId="0" applyFont="1" applyFill="1" applyBorder="1"/>
    <xf numFmtId="0" fontId="8" fillId="0" borderId="0" xfId="0" applyFont="1"/>
    <xf numFmtId="0" fontId="9" fillId="10" borderId="0" xfId="0" applyFont="1" applyFill="1" applyAlignment="1">
      <alignment horizontal="center"/>
    </xf>
    <xf numFmtId="3" fontId="8" fillId="0" borderId="0" xfId="0" applyNumberFormat="1" applyFont="1"/>
    <xf numFmtId="3" fontId="8" fillId="0" borderId="0" xfId="0" applyNumberFormat="1" applyFon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4" fontId="8" fillId="0" borderId="0" xfId="0" applyNumberFormat="1" applyFont="1"/>
    <xf numFmtId="4" fontId="0" fillId="0" borderId="0" xfId="0" applyNumberFormat="1"/>
    <xf numFmtId="164" fontId="0" fillId="0" borderId="0" xfId="1" applyNumberFormat="1" applyFont="1"/>
    <xf numFmtId="0" fontId="0" fillId="0" borderId="0" xfId="0" applyNumberFormat="1"/>
    <xf numFmtId="164" fontId="8" fillId="0" borderId="0" xfId="1" applyNumberFormat="1" applyFont="1"/>
    <xf numFmtId="0" fontId="8" fillId="0" borderId="0" xfId="1" applyNumberFormat="1" applyFont="1"/>
    <xf numFmtId="0" fontId="8" fillId="0" borderId="0" xfId="0" applyNumberFormat="1" applyFont="1"/>
    <xf numFmtId="43" fontId="8" fillId="0" borderId="0" xfId="1" applyNumberFormat="1" applyFont="1"/>
    <xf numFmtId="43" fontId="8" fillId="0" borderId="0" xfId="0" applyNumberFormat="1" applyFont="1"/>
    <xf numFmtId="0" fontId="9" fillId="4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9" fillId="2" borderId="0" xfId="0" applyFont="1" applyFill="1" applyAlignment="1">
      <alignment horizontal="left" indent="2"/>
    </xf>
    <xf numFmtId="0" fontId="0" fillId="2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9" fillId="7" borderId="0" xfId="0" applyFont="1" applyFill="1" applyAlignment="1">
      <alignment horizontal="center"/>
    </xf>
    <xf numFmtId="0" fontId="9" fillId="9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E115"/>
  <sheetViews>
    <sheetView tabSelected="1" topLeftCell="B1" zoomScaleNormal="100" workbookViewId="0">
      <selection activeCell="B1" sqref="B1"/>
    </sheetView>
  </sheetViews>
  <sheetFormatPr defaultColWidth="0" defaultRowHeight="14.25" zeroHeight="1" x14ac:dyDescent="0.2"/>
  <cols>
    <col min="1" max="1" width="9" hidden="1" customWidth="1"/>
    <col min="2" max="2" width="38" customWidth="1"/>
    <col min="3" max="3" width="15.875" customWidth="1"/>
    <col min="4" max="4" width="11.875" customWidth="1"/>
    <col min="5" max="8" width="12" customWidth="1"/>
    <col min="9" max="12" width="12" style="10" customWidth="1"/>
    <col min="13" max="37" width="12" customWidth="1"/>
    <col min="38" max="38" width="14" customWidth="1"/>
    <col min="39" max="46" width="12" customWidth="1"/>
    <col min="47" max="50" width="14.375" customWidth="1"/>
    <col min="51" max="52" width="12" customWidth="1"/>
    <col min="53" max="53" width="14.25" customWidth="1"/>
    <col min="54" max="56" width="12" customWidth="1"/>
    <col min="57" max="58" width="13.875" customWidth="1"/>
    <col min="59" max="69" width="12" customWidth="1"/>
    <col min="70" max="71" width="12" style="10" customWidth="1"/>
    <col min="72" max="161" width="12" customWidth="1"/>
    <col min="162" max="16384" width="9" hidden="1"/>
  </cols>
  <sheetData>
    <row r="1" spans="1:161" s="15" customFormat="1" ht="20.25" x14ac:dyDescent="0.2">
      <c r="A1" s="20">
        <v>2024</v>
      </c>
      <c r="B1" s="14" t="str">
        <f>CONCATENATE(A1, " Health Care Cost Information System (HCCIS) Data")</f>
        <v>2024 Health Care Cost Information System (HCCIS) Data</v>
      </c>
    </row>
    <row r="2" spans="1:161" s="15" customFormat="1" ht="15" x14ac:dyDescent="0.2">
      <c r="A2" s="13" t="s">
        <v>301</v>
      </c>
      <c r="B2" s="16" t="s">
        <v>302</v>
      </c>
    </row>
    <row r="3" spans="1:161" s="15" customFormat="1" ht="15" x14ac:dyDescent="0.2">
      <c r="A3" s="13" t="s">
        <v>303</v>
      </c>
      <c r="B3" s="16" t="s">
        <v>304</v>
      </c>
    </row>
    <row r="4" spans="1:161" s="15" customFormat="1" x14ac:dyDescent="0.2">
      <c r="A4" s="13"/>
      <c r="B4" s="17" t="s">
        <v>448</v>
      </c>
    </row>
    <row r="5" spans="1:161" s="15" customFormat="1" x14ac:dyDescent="0.2">
      <c r="A5" s="13"/>
      <c r="B5" s="17"/>
    </row>
    <row r="6" spans="1:161" s="15" customFormat="1" ht="20.25" x14ac:dyDescent="0.3">
      <c r="A6" s="13"/>
      <c r="B6" s="18" t="s">
        <v>305</v>
      </c>
    </row>
    <row r="7" spans="1:161" s="15" customFormat="1" ht="4.1500000000000004" customHeight="1" x14ac:dyDescent="0.3">
      <c r="A7" s="13"/>
      <c r="B7" s="18"/>
    </row>
    <row r="8" spans="1:161" ht="15.75" x14ac:dyDescent="0.25">
      <c r="A8" s="1"/>
      <c r="E8" s="40" t="s">
        <v>324</v>
      </c>
      <c r="F8" s="40"/>
      <c r="G8" s="40"/>
      <c r="H8" s="40"/>
      <c r="I8" s="41" t="s">
        <v>319</v>
      </c>
      <c r="J8" s="41"/>
      <c r="K8" s="41"/>
      <c r="L8" s="41"/>
      <c r="M8" s="42" t="s">
        <v>325</v>
      </c>
      <c r="N8" s="42"/>
      <c r="O8" s="42"/>
      <c r="P8" s="43" t="s">
        <v>327</v>
      </c>
      <c r="Q8" s="43"/>
      <c r="R8" s="43"/>
      <c r="S8" s="43"/>
      <c r="T8" s="43"/>
      <c r="U8" s="43"/>
      <c r="V8" s="43"/>
      <c r="W8" s="43"/>
      <c r="X8" s="43"/>
      <c r="Y8" s="43"/>
      <c r="Z8" s="39" t="s">
        <v>328</v>
      </c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44" t="s">
        <v>329</v>
      </c>
      <c r="AM8" s="44"/>
      <c r="AN8" s="44"/>
      <c r="AO8" s="44"/>
      <c r="AP8" s="44"/>
      <c r="AQ8" s="44"/>
      <c r="AR8" s="44"/>
      <c r="AS8" s="44"/>
      <c r="AT8" s="44"/>
      <c r="AU8" s="44"/>
      <c r="AV8" s="36" t="s">
        <v>330</v>
      </c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7" t="s">
        <v>331</v>
      </c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22" t="s">
        <v>333</v>
      </c>
      <c r="BS8" s="38" t="s">
        <v>334</v>
      </c>
      <c r="BT8" s="38"/>
      <c r="BU8" s="38"/>
      <c r="BV8" s="38"/>
      <c r="BW8" s="3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</row>
    <row r="9" spans="1:161" ht="114.75" customHeight="1" x14ac:dyDescent="0.2">
      <c r="A9" s="2" t="s">
        <v>0</v>
      </c>
      <c r="B9" s="19" t="s">
        <v>1</v>
      </c>
      <c r="C9" s="19" t="s">
        <v>2</v>
      </c>
      <c r="D9" s="2" t="s">
        <v>300</v>
      </c>
      <c r="E9" s="3" t="s">
        <v>39</v>
      </c>
      <c r="F9" s="3" t="s">
        <v>40</v>
      </c>
      <c r="G9" s="3" t="s">
        <v>318</v>
      </c>
      <c r="H9" s="3" t="s">
        <v>41</v>
      </c>
      <c r="I9" s="3" t="s">
        <v>320</v>
      </c>
      <c r="J9" s="3" t="s">
        <v>321</v>
      </c>
      <c r="K9" s="3" t="s">
        <v>322</v>
      </c>
      <c r="L9" s="3" t="s">
        <v>323</v>
      </c>
      <c r="M9" s="3" t="s">
        <v>140</v>
      </c>
      <c r="N9" s="3" t="s">
        <v>141</v>
      </c>
      <c r="O9" s="3" t="s">
        <v>326</v>
      </c>
      <c r="P9" s="3" t="s">
        <v>34</v>
      </c>
      <c r="Q9" s="3" t="s">
        <v>32</v>
      </c>
      <c r="R9" s="3" t="s">
        <v>33</v>
      </c>
      <c r="S9" s="3" t="s">
        <v>35</v>
      </c>
      <c r="T9" s="3" t="s">
        <v>307</v>
      </c>
      <c r="U9" s="3" t="s">
        <v>308</v>
      </c>
      <c r="V9" s="3" t="s">
        <v>36</v>
      </c>
      <c r="W9" s="3" t="s">
        <v>37</v>
      </c>
      <c r="X9" s="3" t="s">
        <v>335</v>
      </c>
      <c r="Y9" s="3" t="s">
        <v>38</v>
      </c>
      <c r="Z9" s="3" t="s">
        <v>4</v>
      </c>
      <c r="AA9" s="3" t="s">
        <v>5</v>
      </c>
      <c r="AB9" s="3" t="s">
        <v>6</v>
      </c>
      <c r="AC9" s="3" t="s">
        <v>7</v>
      </c>
      <c r="AD9" s="3" t="s">
        <v>8</v>
      </c>
      <c r="AE9" s="3" t="s">
        <v>9</v>
      </c>
      <c r="AF9" s="3" t="s">
        <v>10</v>
      </c>
      <c r="AG9" s="3" t="s">
        <v>306</v>
      </c>
      <c r="AH9" s="3" t="s">
        <v>13</v>
      </c>
      <c r="AI9" s="3" t="s">
        <v>12</v>
      </c>
      <c r="AJ9" s="3" t="s">
        <v>11</v>
      </c>
      <c r="AK9" s="3" t="s">
        <v>3</v>
      </c>
      <c r="AL9" s="3" t="s">
        <v>15</v>
      </c>
      <c r="AM9" s="3" t="s">
        <v>42</v>
      </c>
      <c r="AN9" s="3" t="s">
        <v>297</v>
      </c>
      <c r="AO9" s="3" t="s">
        <v>43</v>
      </c>
      <c r="AP9" s="3" t="s">
        <v>310</v>
      </c>
      <c r="AQ9" s="3" t="s">
        <v>44</v>
      </c>
      <c r="AR9" s="3" t="s">
        <v>45</v>
      </c>
      <c r="AS9" s="3" t="s">
        <v>31</v>
      </c>
      <c r="AT9" s="3" t="s">
        <v>29</v>
      </c>
      <c r="AU9" s="3" t="s">
        <v>30</v>
      </c>
      <c r="AV9" s="3" t="s">
        <v>46</v>
      </c>
      <c r="AW9" s="3" t="s">
        <v>298</v>
      </c>
      <c r="AX9" s="3" t="s">
        <v>47</v>
      </c>
      <c r="AY9" s="3" t="s">
        <v>311</v>
      </c>
      <c r="AZ9" s="3" t="s">
        <v>48</v>
      </c>
      <c r="BA9" s="3" t="s">
        <v>49</v>
      </c>
      <c r="BB9" s="8" t="s">
        <v>309</v>
      </c>
      <c r="BC9" s="3" t="s">
        <v>19</v>
      </c>
      <c r="BD9" s="3" t="s">
        <v>312</v>
      </c>
      <c r="BE9" s="3" t="s">
        <v>17</v>
      </c>
      <c r="BF9" s="3" t="s">
        <v>18</v>
      </c>
      <c r="BG9" s="3" t="s">
        <v>16</v>
      </c>
      <c r="BH9" s="3" t="s">
        <v>20</v>
      </c>
      <c r="BI9" s="3" t="s">
        <v>21</v>
      </c>
      <c r="BJ9" s="3" t="s">
        <v>22</v>
      </c>
      <c r="BK9" s="3" t="s">
        <v>14</v>
      </c>
      <c r="BL9" s="3" t="s">
        <v>24</v>
      </c>
      <c r="BM9" s="3" t="s">
        <v>25</v>
      </c>
      <c r="BN9" s="3" t="s">
        <v>26</v>
      </c>
      <c r="BO9" s="3" t="s">
        <v>27</v>
      </c>
      <c r="BP9" s="3" t="s">
        <v>28</v>
      </c>
      <c r="BQ9" s="3" t="s">
        <v>23</v>
      </c>
      <c r="BR9" s="3" t="s">
        <v>332</v>
      </c>
      <c r="BS9" s="3" t="str">
        <f>CONCATENATE("Capital Expenditure Commitments in FY ",A1," that were over $1M dollars each?")</f>
        <v>Capital Expenditure Commitments in FY 2024 that were over $1M dollars each?</v>
      </c>
      <c r="BT9" s="3" t="s">
        <v>50</v>
      </c>
      <c r="BU9" s="3" t="s">
        <v>51</v>
      </c>
      <c r="BV9" s="3" t="s">
        <v>52</v>
      </c>
      <c r="BW9" s="3" t="s">
        <v>53</v>
      </c>
      <c r="BX9" s="3" t="s">
        <v>54</v>
      </c>
      <c r="BY9" s="3" t="s">
        <v>55</v>
      </c>
      <c r="BZ9" s="3" t="s">
        <v>56</v>
      </c>
      <c r="CA9" s="3" t="s">
        <v>57</v>
      </c>
      <c r="CB9" s="3" t="s">
        <v>58</v>
      </c>
      <c r="CC9" s="3" t="s">
        <v>59</v>
      </c>
      <c r="CD9" s="3" t="s">
        <v>60</v>
      </c>
      <c r="CE9" s="3" t="s">
        <v>61</v>
      </c>
      <c r="CF9" s="3" t="s">
        <v>62</v>
      </c>
      <c r="CG9" s="3" t="s">
        <v>63</v>
      </c>
      <c r="CH9" s="3" t="s">
        <v>64</v>
      </c>
      <c r="CI9" s="3" t="s">
        <v>65</v>
      </c>
      <c r="CJ9" s="3" t="s">
        <v>66</v>
      </c>
      <c r="CK9" s="3" t="s">
        <v>67</v>
      </c>
      <c r="CL9" s="3" t="s">
        <v>68</v>
      </c>
      <c r="CM9" s="3" t="s">
        <v>69</v>
      </c>
      <c r="CN9" s="3" t="s">
        <v>70</v>
      </c>
      <c r="CO9" s="3" t="s">
        <v>71</v>
      </c>
      <c r="CP9" s="3" t="s">
        <v>72</v>
      </c>
      <c r="CQ9" s="3" t="s">
        <v>73</v>
      </c>
      <c r="CR9" s="3" t="s">
        <v>74</v>
      </c>
      <c r="CS9" s="3" t="s">
        <v>75</v>
      </c>
      <c r="CT9" s="3" t="s">
        <v>76</v>
      </c>
      <c r="CU9" s="3" t="s">
        <v>77</v>
      </c>
      <c r="CV9" s="3" t="s">
        <v>78</v>
      </c>
      <c r="CW9" s="3" t="s">
        <v>79</v>
      </c>
      <c r="CX9" s="3" t="s">
        <v>80</v>
      </c>
      <c r="CY9" s="3" t="s">
        <v>81</v>
      </c>
      <c r="CZ9" s="3" t="s">
        <v>82</v>
      </c>
      <c r="DA9" s="3" t="s">
        <v>83</v>
      </c>
      <c r="DB9" s="3" t="s">
        <v>84</v>
      </c>
      <c r="DC9" s="3" t="s">
        <v>85</v>
      </c>
      <c r="DD9" s="3" t="s">
        <v>86</v>
      </c>
      <c r="DE9" s="3" t="s">
        <v>87</v>
      </c>
      <c r="DF9" s="3" t="s">
        <v>88</v>
      </c>
      <c r="DG9" s="3" t="s">
        <v>89</v>
      </c>
      <c r="DH9" s="3" t="s">
        <v>90</v>
      </c>
      <c r="DI9" s="3" t="s">
        <v>91</v>
      </c>
      <c r="DJ9" s="3" t="s">
        <v>92</v>
      </c>
      <c r="DK9" s="3" t="s">
        <v>93</v>
      </c>
      <c r="DL9" s="3" t="s">
        <v>94</v>
      </c>
      <c r="DM9" s="3" t="s">
        <v>95</v>
      </c>
      <c r="DN9" s="3" t="s">
        <v>96</v>
      </c>
      <c r="DO9" s="3" t="s">
        <v>97</v>
      </c>
      <c r="DP9" s="3" t="s">
        <v>98</v>
      </c>
      <c r="DQ9" s="3" t="s">
        <v>99</v>
      </c>
      <c r="DR9" s="3" t="s">
        <v>100</v>
      </c>
      <c r="DS9" s="3" t="s">
        <v>101</v>
      </c>
      <c r="DT9" s="3" t="s">
        <v>102</v>
      </c>
      <c r="DU9" s="3" t="s">
        <v>103</v>
      </c>
      <c r="DV9" s="3" t="s">
        <v>104</v>
      </c>
      <c r="DW9" s="3" t="s">
        <v>105</v>
      </c>
      <c r="DX9" s="3" t="s">
        <v>106</v>
      </c>
      <c r="DY9" s="3" t="s">
        <v>107</v>
      </c>
      <c r="DZ9" s="3" t="s">
        <v>108</v>
      </c>
      <c r="EA9" s="3" t="s">
        <v>109</v>
      </c>
      <c r="EB9" s="3" t="s">
        <v>110</v>
      </c>
      <c r="EC9" s="3" t="s">
        <v>111</v>
      </c>
      <c r="ED9" s="3" t="s">
        <v>112</v>
      </c>
      <c r="EE9" s="3" t="s">
        <v>113</v>
      </c>
      <c r="EF9" s="3" t="s">
        <v>114</v>
      </c>
      <c r="EG9" s="3" t="s">
        <v>115</v>
      </c>
      <c r="EH9" s="3" t="s">
        <v>116</v>
      </c>
      <c r="EI9" s="3" t="s">
        <v>117</v>
      </c>
      <c r="EJ9" s="3" t="s">
        <v>118</v>
      </c>
      <c r="EK9" s="3" t="s">
        <v>119</v>
      </c>
      <c r="EL9" s="3" t="s">
        <v>120</v>
      </c>
      <c r="EM9" s="3" t="s">
        <v>121</v>
      </c>
      <c r="EN9" s="3" t="s">
        <v>122</v>
      </c>
      <c r="EO9" s="3" t="s">
        <v>123</v>
      </c>
      <c r="EP9" s="3" t="s">
        <v>124</v>
      </c>
      <c r="EQ9" s="3" t="s">
        <v>125</v>
      </c>
      <c r="ER9" s="3" t="s">
        <v>126</v>
      </c>
      <c r="ES9" s="3" t="s">
        <v>127</v>
      </c>
      <c r="ET9" s="3" t="s">
        <v>128</v>
      </c>
      <c r="EU9" s="3" t="s">
        <v>129</v>
      </c>
      <c r="EV9" s="3" t="s">
        <v>130</v>
      </c>
      <c r="EW9" s="3" t="s">
        <v>131</v>
      </c>
      <c r="EX9" s="3" t="s">
        <v>132</v>
      </c>
      <c r="EY9" s="3" t="s">
        <v>133</v>
      </c>
      <c r="EZ9" s="3" t="s">
        <v>134</v>
      </c>
      <c r="FA9" s="3" t="s">
        <v>135</v>
      </c>
      <c r="FB9" s="3" t="s">
        <v>136</v>
      </c>
      <c r="FC9" s="3" t="s">
        <v>137</v>
      </c>
      <c r="FD9" s="3" t="s">
        <v>138</v>
      </c>
      <c r="FE9" s="3" t="s">
        <v>139</v>
      </c>
    </row>
    <row r="10" spans="1:161" ht="18.75" hidden="1" customHeight="1" x14ac:dyDescent="0.2">
      <c r="A10" s="4"/>
      <c r="B10" s="4"/>
      <c r="C10" s="4"/>
      <c r="D10" s="4"/>
      <c r="E10" s="5" t="s">
        <v>181</v>
      </c>
      <c r="F10" s="5" t="s">
        <v>182</v>
      </c>
      <c r="G10" s="6" t="s">
        <v>202</v>
      </c>
      <c r="H10" s="5" t="s">
        <v>183</v>
      </c>
      <c r="I10" s="11" t="s">
        <v>184</v>
      </c>
      <c r="J10" s="11" t="s">
        <v>185</v>
      </c>
      <c r="K10" s="11" t="s">
        <v>186</v>
      </c>
      <c r="L10" s="11" t="s">
        <v>187</v>
      </c>
      <c r="M10" s="6" t="s">
        <v>294</v>
      </c>
      <c r="N10" s="6" t="s">
        <v>295</v>
      </c>
      <c r="O10" s="5" t="s">
        <v>188</v>
      </c>
      <c r="P10" s="5" t="s">
        <v>174</v>
      </c>
      <c r="Q10" s="5" t="s">
        <v>172</v>
      </c>
      <c r="R10" s="5" t="s">
        <v>173</v>
      </c>
      <c r="S10" s="5" t="s">
        <v>176</v>
      </c>
      <c r="T10" s="5" t="s">
        <v>177</v>
      </c>
      <c r="U10" s="5" t="s">
        <v>315</v>
      </c>
      <c r="V10" s="5" t="s">
        <v>178</v>
      </c>
      <c r="W10" s="5" t="s">
        <v>179</v>
      </c>
      <c r="X10" s="5" t="s">
        <v>175</v>
      </c>
      <c r="Y10" s="5" t="s">
        <v>180</v>
      </c>
      <c r="Z10" s="5" t="s">
        <v>143</v>
      </c>
      <c r="AA10" s="5" t="s">
        <v>144</v>
      </c>
      <c r="AB10" s="5" t="s">
        <v>145</v>
      </c>
      <c r="AC10" s="5" t="s">
        <v>146</v>
      </c>
      <c r="AD10" s="5" t="s">
        <v>147</v>
      </c>
      <c r="AE10" s="5" t="s">
        <v>148</v>
      </c>
      <c r="AF10" s="5" t="s">
        <v>149</v>
      </c>
      <c r="AG10" s="5" t="s">
        <v>151</v>
      </c>
      <c r="AH10" s="5" t="s">
        <v>153</v>
      </c>
      <c r="AI10" s="5" t="s">
        <v>152</v>
      </c>
      <c r="AJ10" s="5" t="s">
        <v>150</v>
      </c>
      <c r="AK10" s="5" t="s">
        <v>142</v>
      </c>
      <c r="AL10" s="5" t="s">
        <v>155</v>
      </c>
      <c r="AM10" s="6" t="s">
        <v>190</v>
      </c>
      <c r="AN10" s="6" t="s">
        <v>191</v>
      </c>
      <c r="AO10" s="6" t="s">
        <v>192</v>
      </c>
      <c r="AP10" s="6" t="s">
        <v>193</v>
      </c>
      <c r="AQ10" s="6" t="s">
        <v>194</v>
      </c>
      <c r="AR10" s="6" t="s">
        <v>195</v>
      </c>
      <c r="AS10" s="5" t="s">
        <v>171</v>
      </c>
      <c r="AT10" s="5" t="s">
        <v>169</v>
      </c>
      <c r="AU10" s="5" t="s">
        <v>170</v>
      </c>
      <c r="AV10" s="6" t="s">
        <v>196</v>
      </c>
      <c r="AW10" s="6" t="s">
        <v>197</v>
      </c>
      <c r="AX10" s="6" t="s">
        <v>198</v>
      </c>
      <c r="AY10" s="6" t="s">
        <v>199</v>
      </c>
      <c r="AZ10" s="6" t="s">
        <v>200</v>
      </c>
      <c r="BA10" s="6" t="s">
        <v>201</v>
      </c>
      <c r="BB10" s="6" t="s">
        <v>296</v>
      </c>
      <c r="BC10" s="5" t="s">
        <v>159</v>
      </c>
      <c r="BD10" s="6" t="s">
        <v>299</v>
      </c>
      <c r="BE10" s="5" t="s">
        <v>157</v>
      </c>
      <c r="BF10" s="5" t="s">
        <v>158</v>
      </c>
      <c r="BG10" s="5" t="s">
        <v>156</v>
      </c>
      <c r="BH10" s="5" t="s">
        <v>160</v>
      </c>
      <c r="BI10" s="5" t="s">
        <v>161</v>
      </c>
      <c r="BJ10" s="5" t="s">
        <v>162</v>
      </c>
      <c r="BK10" s="5" t="s">
        <v>154</v>
      </c>
      <c r="BL10" s="5" t="s">
        <v>164</v>
      </c>
      <c r="BM10" s="5" t="s">
        <v>165</v>
      </c>
      <c r="BN10" s="5" t="s">
        <v>166</v>
      </c>
      <c r="BO10" s="5" t="s">
        <v>167</v>
      </c>
      <c r="BP10" s="5" t="s">
        <v>168</v>
      </c>
      <c r="BQ10" s="5" t="s">
        <v>163</v>
      </c>
      <c r="BR10" s="11" t="s">
        <v>189</v>
      </c>
      <c r="BS10" s="12" t="s">
        <v>203</v>
      </c>
      <c r="BT10" s="6" t="s">
        <v>204</v>
      </c>
      <c r="BU10" s="6" t="s">
        <v>205</v>
      </c>
      <c r="BV10" s="7" t="s">
        <v>206</v>
      </c>
      <c r="BW10" s="7" t="s">
        <v>207</v>
      </c>
      <c r="BX10" s="7" t="s">
        <v>208</v>
      </c>
      <c r="BY10" s="7" t="s">
        <v>209</v>
      </c>
      <c r="BZ10" s="7" t="s">
        <v>210</v>
      </c>
      <c r="CA10" s="7" t="s">
        <v>211</v>
      </c>
      <c r="CB10" s="7" t="s">
        <v>212</v>
      </c>
      <c r="CC10" s="7" t="s">
        <v>213</v>
      </c>
      <c r="CD10" s="7" t="s">
        <v>214</v>
      </c>
      <c r="CE10" s="7" t="s">
        <v>215</v>
      </c>
      <c r="CF10" s="7" t="s">
        <v>216</v>
      </c>
      <c r="CG10" s="7" t="s">
        <v>217</v>
      </c>
      <c r="CH10" s="7" t="s">
        <v>218</v>
      </c>
      <c r="CI10" s="6" t="s">
        <v>219</v>
      </c>
      <c r="CJ10" s="6" t="s">
        <v>220</v>
      </c>
      <c r="CK10" s="6" t="s">
        <v>221</v>
      </c>
      <c r="CL10" s="6" t="s">
        <v>222</v>
      </c>
      <c r="CM10" s="6" t="s">
        <v>223</v>
      </c>
      <c r="CN10" s="6" t="s">
        <v>224</v>
      </c>
      <c r="CO10" s="6" t="s">
        <v>225</v>
      </c>
      <c r="CP10" s="6" t="s">
        <v>226</v>
      </c>
      <c r="CQ10" s="6" t="s">
        <v>227</v>
      </c>
      <c r="CR10" s="6" t="s">
        <v>228</v>
      </c>
      <c r="CS10" s="6" t="s">
        <v>229</v>
      </c>
      <c r="CT10" s="6" t="s">
        <v>230</v>
      </c>
      <c r="CU10" s="6" t="s">
        <v>231</v>
      </c>
      <c r="CV10" s="6" t="s">
        <v>232</v>
      </c>
      <c r="CW10" s="6" t="s">
        <v>233</v>
      </c>
      <c r="CX10" s="6" t="s">
        <v>234</v>
      </c>
      <c r="CY10" s="6" t="s">
        <v>235</v>
      </c>
      <c r="CZ10" s="6" t="s">
        <v>236</v>
      </c>
      <c r="DA10" s="6" t="s">
        <v>237</v>
      </c>
      <c r="DB10" s="6" t="s">
        <v>238</v>
      </c>
      <c r="DC10" s="6" t="s">
        <v>239</v>
      </c>
      <c r="DD10" s="6" t="s">
        <v>240</v>
      </c>
      <c r="DE10" s="6" t="s">
        <v>241</v>
      </c>
      <c r="DF10" s="6" t="s">
        <v>242</v>
      </c>
      <c r="DG10" s="6" t="s">
        <v>243</v>
      </c>
      <c r="DH10" s="6" t="s">
        <v>244</v>
      </c>
      <c r="DI10" s="6" t="s">
        <v>245</v>
      </c>
      <c r="DJ10" s="6" t="s">
        <v>246</v>
      </c>
      <c r="DK10" s="6" t="s">
        <v>247</v>
      </c>
      <c r="DL10" s="6" t="s">
        <v>248</v>
      </c>
      <c r="DM10" s="6" t="s">
        <v>249</v>
      </c>
      <c r="DN10" s="6" t="s">
        <v>250</v>
      </c>
      <c r="DO10" s="6" t="s">
        <v>251</v>
      </c>
      <c r="DP10" s="6" t="s">
        <v>252</v>
      </c>
      <c r="DQ10" s="6" t="s">
        <v>253</v>
      </c>
      <c r="DR10" s="6" t="s">
        <v>254</v>
      </c>
      <c r="DS10" s="6" t="s">
        <v>255</v>
      </c>
      <c r="DT10" s="6" t="s">
        <v>256</v>
      </c>
      <c r="DU10" s="6" t="s">
        <v>257</v>
      </c>
      <c r="DV10" s="6" t="s">
        <v>258</v>
      </c>
      <c r="DW10" s="6" t="s">
        <v>259</v>
      </c>
      <c r="DX10" s="6" t="s">
        <v>260</v>
      </c>
      <c r="DY10" s="6" t="s">
        <v>261</v>
      </c>
      <c r="DZ10" s="6" t="s">
        <v>262</v>
      </c>
      <c r="EA10" s="6" t="s">
        <v>263</v>
      </c>
      <c r="EB10" s="6" t="s">
        <v>264</v>
      </c>
      <c r="EC10" s="6" t="s">
        <v>265</v>
      </c>
      <c r="ED10" s="6" t="s">
        <v>266</v>
      </c>
      <c r="EE10" s="6" t="s">
        <v>267</v>
      </c>
      <c r="EF10" s="6" t="s">
        <v>268</v>
      </c>
      <c r="EG10" s="6" t="s">
        <v>269</v>
      </c>
      <c r="EH10" s="6" t="s">
        <v>270</v>
      </c>
      <c r="EI10" s="6" t="s">
        <v>271</v>
      </c>
      <c r="EJ10" s="6" t="s">
        <v>272</v>
      </c>
      <c r="EK10" s="6" t="s">
        <v>273</v>
      </c>
      <c r="EL10" s="6" t="s">
        <v>274</v>
      </c>
      <c r="EM10" s="6" t="s">
        <v>275</v>
      </c>
      <c r="EN10" s="6" t="s">
        <v>276</v>
      </c>
      <c r="EO10" s="6" t="s">
        <v>277</v>
      </c>
      <c r="EP10" s="6" t="s">
        <v>278</v>
      </c>
      <c r="EQ10" s="6" t="s">
        <v>279</v>
      </c>
      <c r="ER10" s="6" t="s">
        <v>280</v>
      </c>
      <c r="ES10" s="6" t="s">
        <v>281</v>
      </c>
      <c r="ET10" s="6" t="s">
        <v>282</v>
      </c>
      <c r="EU10" s="6" t="s">
        <v>283</v>
      </c>
      <c r="EV10" s="6" t="s">
        <v>284</v>
      </c>
      <c r="EW10" s="6" t="s">
        <v>285</v>
      </c>
      <c r="EX10" s="6" t="s">
        <v>286</v>
      </c>
      <c r="EY10" s="6" t="s">
        <v>287</v>
      </c>
      <c r="EZ10" s="6" t="s">
        <v>288</v>
      </c>
      <c r="FA10" s="6" t="s">
        <v>289</v>
      </c>
      <c r="FB10" s="6" t="s">
        <v>290</v>
      </c>
      <c r="FC10" s="6" t="s">
        <v>291</v>
      </c>
      <c r="FD10" s="6" t="s">
        <v>292</v>
      </c>
      <c r="FE10" s="6" t="s">
        <v>293</v>
      </c>
    </row>
    <row r="11" spans="1:161" s="21" customFormat="1" ht="14.25" customHeight="1" x14ac:dyDescent="0.2">
      <c r="A11">
        <v>381</v>
      </c>
      <c r="B11" s="21" t="s">
        <v>336</v>
      </c>
      <c r="C11" s="21" t="s">
        <v>337</v>
      </c>
      <c r="D11" s="21" t="s">
        <v>449</v>
      </c>
      <c r="E11" s="31">
        <v>1555</v>
      </c>
      <c r="F11" s="31">
        <v>1</v>
      </c>
      <c r="G11" s="31"/>
      <c r="H11" s="31">
        <v>40</v>
      </c>
      <c r="I11" s="21" t="s">
        <v>341</v>
      </c>
      <c r="J11" s="21" t="s">
        <v>338</v>
      </c>
      <c r="K11" s="21" t="s">
        <v>338</v>
      </c>
      <c r="L11" s="21" t="s">
        <v>338</v>
      </c>
      <c r="M11" s="31">
        <v>232</v>
      </c>
      <c r="N11" s="31">
        <v>0</v>
      </c>
      <c r="O11" s="31">
        <v>2264</v>
      </c>
      <c r="P11" s="34">
        <v>0</v>
      </c>
      <c r="Q11" s="34">
        <v>3</v>
      </c>
      <c r="R11" s="34">
        <v>0</v>
      </c>
      <c r="S11" s="34">
        <v>0.5</v>
      </c>
      <c r="T11" s="34"/>
      <c r="U11" s="34">
        <v>0.9</v>
      </c>
      <c r="V11" s="34">
        <v>1</v>
      </c>
      <c r="W11" s="34">
        <v>1.5</v>
      </c>
      <c r="X11" s="34">
        <v>6.9</v>
      </c>
      <c r="Y11" s="34">
        <v>5</v>
      </c>
      <c r="Z11" s="31">
        <v>501844</v>
      </c>
      <c r="AA11" s="31">
        <v>57489</v>
      </c>
      <c r="AB11" s="31">
        <v>73094</v>
      </c>
      <c r="AC11" s="31">
        <v>1726114</v>
      </c>
      <c r="AD11" s="31">
        <v>0</v>
      </c>
      <c r="AE11" s="31">
        <v>0</v>
      </c>
      <c r="AF11" s="31">
        <v>22927</v>
      </c>
      <c r="AG11" s="31"/>
      <c r="AH11" s="31">
        <v>10883</v>
      </c>
      <c r="AI11" s="31">
        <v>41424</v>
      </c>
      <c r="AJ11" s="31">
        <v>131642</v>
      </c>
      <c r="AK11" s="31">
        <v>2565417</v>
      </c>
      <c r="AL11" s="31">
        <v>14284360</v>
      </c>
      <c r="AM11" s="31">
        <v>202680</v>
      </c>
      <c r="AN11" s="31">
        <v>5023416</v>
      </c>
      <c r="AO11" s="31">
        <v>65198</v>
      </c>
      <c r="AP11" s="31"/>
      <c r="AQ11" s="31">
        <v>4958218</v>
      </c>
      <c r="AR11" s="31">
        <v>603840</v>
      </c>
      <c r="AS11" s="31">
        <v>2545418</v>
      </c>
      <c r="AT11" s="31">
        <v>5909006</v>
      </c>
      <c r="AU11" s="31">
        <v>14284360</v>
      </c>
      <c r="AV11" s="31">
        <v>-167379</v>
      </c>
      <c r="AW11" s="31">
        <v>-3679936</v>
      </c>
      <c r="AX11" s="31">
        <v>-146558</v>
      </c>
      <c r="AY11" s="31"/>
      <c r="AZ11" s="31">
        <v>-3533378</v>
      </c>
      <c r="BA11" s="31">
        <v>-360834</v>
      </c>
      <c r="BB11" s="31">
        <v>-1906595</v>
      </c>
      <c r="BC11" s="31"/>
      <c r="BD11" s="31">
        <v>-251542</v>
      </c>
      <c r="BE11" s="31">
        <v>-3714779</v>
      </c>
      <c r="BF11" s="31">
        <v>-10081065</v>
      </c>
      <c r="BG11" s="31">
        <v>4203295</v>
      </c>
      <c r="BH11" s="31">
        <v>0</v>
      </c>
      <c r="BI11" s="31">
        <v>4203295</v>
      </c>
      <c r="BJ11" s="31">
        <v>2565417</v>
      </c>
      <c r="BK11" s="31">
        <v>1637878</v>
      </c>
      <c r="BL11" s="31"/>
      <c r="BM11" s="31"/>
      <c r="BN11" s="31"/>
      <c r="BO11" s="31"/>
      <c r="BP11" s="31"/>
      <c r="BQ11" s="31"/>
      <c r="BR11" s="32" t="s">
        <v>341</v>
      </c>
      <c r="BS11" s="32" t="s">
        <v>338</v>
      </c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</row>
    <row r="12" spans="1:161" s="21" customFormat="1" ht="14.25" customHeight="1" x14ac:dyDescent="0.2">
      <c r="A12">
        <v>334</v>
      </c>
      <c r="B12" s="21" t="s">
        <v>339</v>
      </c>
      <c r="C12" s="21" t="s">
        <v>337</v>
      </c>
      <c r="D12" s="21" t="s">
        <v>449</v>
      </c>
      <c r="E12" s="31">
        <v>774</v>
      </c>
      <c r="F12" s="31">
        <v>2</v>
      </c>
      <c r="G12" s="31"/>
      <c r="H12" s="31">
        <v>36</v>
      </c>
      <c r="I12" s="21" t="s">
        <v>338</v>
      </c>
      <c r="J12" s="21" t="s">
        <v>338</v>
      </c>
      <c r="K12" s="21" t="s">
        <v>338</v>
      </c>
      <c r="L12" s="21" t="s">
        <v>338</v>
      </c>
      <c r="M12" s="31">
        <v>164</v>
      </c>
      <c r="N12" s="31">
        <v>0</v>
      </c>
      <c r="O12" s="31">
        <v>1269</v>
      </c>
      <c r="P12" s="34">
        <v>1.5</v>
      </c>
      <c r="Q12" s="34">
        <v>2</v>
      </c>
      <c r="R12" s="34"/>
      <c r="S12" s="34"/>
      <c r="T12" s="34"/>
      <c r="U12" s="34"/>
      <c r="V12" s="34"/>
      <c r="W12" s="34">
        <v>1.5</v>
      </c>
      <c r="X12" s="34">
        <v>5</v>
      </c>
      <c r="Y12" s="34">
        <v>2</v>
      </c>
      <c r="Z12" s="31">
        <v>335382</v>
      </c>
      <c r="AA12" s="31">
        <v>78049</v>
      </c>
      <c r="AB12" s="31">
        <v>4118</v>
      </c>
      <c r="AC12" s="31">
        <v>539554</v>
      </c>
      <c r="AD12" s="31"/>
      <c r="AE12" s="31">
        <v>10086</v>
      </c>
      <c r="AF12" s="31"/>
      <c r="AG12" s="31"/>
      <c r="AH12" s="31"/>
      <c r="AI12" s="31">
        <v>32000</v>
      </c>
      <c r="AJ12" s="31">
        <v>225043</v>
      </c>
      <c r="AK12" s="31">
        <v>1224232</v>
      </c>
      <c r="AL12" s="31">
        <v>4224480</v>
      </c>
      <c r="AM12" s="31">
        <v>993782</v>
      </c>
      <c r="AN12" s="31">
        <v>9324</v>
      </c>
      <c r="AO12" s="31">
        <v>9324</v>
      </c>
      <c r="AP12" s="31"/>
      <c r="AQ12" s="31"/>
      <c r="AR12" s="31">
        <v>2473609</v>
      </c>
      <c r="AS12" s="31">
        <v>747765</v>
      </c>
      <c r="AT12" s="31"/>
      <c r="AU12" s="31">
        <v>4224480</v>
      </c>
      <c r="AV12" s="31">
        <v>-766208</v>
      </c>
      <c r="AW12" s="31">
        <v>-6797</v>
      </c>
      <c r="AX12" s="31">
        <v>-6797</v>
      </c>
      <c r="AY12" s="31"/>
      <c r="AZ12" s="31"/>
      <c r="BA12" s="31">
        <v>-1718405</v>
      </c>
      <c r="BB12" s="31">
        <v>-16684</v>
      </c>
      <c r="BC12" s="31"/>
      <c r="BD12" s="31">
        <v>0</v>
      </c>
      <c r="BE12" s="31"/>
      <c r="BF12" s="31">
        <v>-2508094</v>
      </c>
      <c r="BG12" s="31">
        <v>1716386</v>
      </c>
      <c r="BH12" s="31">
        <v>0</v>
      </c>
      <c r="BI12" s="31">
        <v>1716386</v>
      </c>
      <c r="BJ12" s="31">
        <v>1224232</v>
      </c>
      <c r="BK12" s="31">
        <v>492154</v>
      </c>
      <c r="BL12" s="31">
        <v>0</v>
      </c>
      <c r="BM12" s="31">
        <v>0</v>
      </c>
      <c r="BN12" s="31">
        <v>0</v>
      </c>
      <c r="BO12" s="31">
        <v>492154</v>
      </c>
      <c r="BP12" s="31">
        <v>50000</v>
      </c>
      <c r="BQ12" s="31">
        <v>442154</v>
      </c>
      <c r="BR12" s="32" t="s">
        <v>338</v>
      </c>
      <c r="BS12" s="32" t="s">
        <v>338</v>
      </c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</row>
    <row r="13" spans="1:161" s="21" customFormat="1" ht="14.25" customHeight="1" x14ac:dyDescent="0.2">
      <c r="A13">
        <v>409</v>
      </c>
      <c r="B13" s="21" t="s">
        <v>340</v>
      </c>
      <c r="C13" s="21" t="s">
        <v>337</v>
      </c>
      <c r="D13" s="21" t="s">
        <v>449</v>
      </c>
      <c r="E13" s="31">
        <v>3918</v>
      </c>
      <c r="F13" s="31">
        <v>2</v>
      </c>
      <c r="G13" s="31"/>
      <c r="H13" s="31">
        <v>33</v>
      </c>
      <c r="I13" s="21" t="s">
        <v>338</v>
      </c>
      <c r="J13" s="21" t="s">
        <v>338</v>
      </c>
      <c r="K13" s="21" t="s">
        <v>338</v>
      </c>
      <c r="L13" s="21" t="s">
        <v>338</v>
      </c>
      <c r="M13" s="31">
        <v>3224</v>
      </c>
      <c r="N13" s="31">
        <v>0</v>
      </c>
      <c r="O13" s="31">
        <v>8931</v>
      </c>
      <c r="P13" s="34"/>
      <c r="Q13" s="34">
        <v>5.71</v>
      </c>
      <c r="R13" s="34"/>
      <c r="S13" s="34"/>
      <c r="T13" s="34"/>
      <c r="U13" s="34"/>
      <c r="V13" s="34">
        <v>2.57</v>
      </c>
      <c r="W13" s="34">
        <v>2.27</v>
      </c>
      <c r="X13" s="34">
        <v>10.55</v>
      </c>
      <c r="Y13" s="34">
        <v>2</v>
      </c>
      <c r="Z13" s="31">
        <v>826543</v>
      </c>
      <c r="AA13" s="31">
        <v>137699</v>
      </c>
      <c r="AB13" s="31">
        <v>163004</v>
      </c>
      <c r="AC13" s="31">
        <v>2447012</v>
      </c>
      <c r="AD13" s="31">
        <v>10739</v>
      </c>
      <c r="AE13" s="31">
        <v>146835</v>
      </c>
      <c r="AF13" s="31">
        <v>0</v>
      </c>
      <c r="AG13" s="31"/>
      <c r="AH13" s="31">
        <v>90185</v>
      </c>
      <c r="AI13" s="31"/>
      <c r="AJ13" s="31">
        <v>1046765</v>
      </c>
      <c r="AK13" s="31">
        <v>4868782</v>
      </c>
      <c r="AL13" s="31">
        <v>15631492</v>
      </c>
      <c r="AM13" s="31">
        <v>8313623</v>
      </c>
      <c r="AN13" s="31"/>
      <c r="AO13" s="31"/>
      <c r="AP13" s="31"/>
      <c r="AQ13" s="31"/>
      <c r="AR13" s="31">
        <v>6857972</v>
      </c>
      <c r="AS13" s="31">
        <v>459897</v>
      </c>
      <c r="AT13" s="31"/>
      <c r="AU13" s="31">
        <v>15631492</v>
      </c>
      <c r="AV13" s="31">
        <v>-5319073</v>
      </c>
      <c r="AW13" s="31"/>
      <c r="AX13" s="31"/>
      <c r="AY13" s="31"/>
      <c r="AZ13" s="31"/>
      <c r="BA13" s="31">
        <v>-3385527</v>
      </c>
      <c r="BB13" s="31">
        <v>-119251</v>
      </c>
      <c r="BC13" s="31">
        <v>0</v>
      </c>
      <c r="BD13" s="31">
        <v>-230237</v>
      </c>
      <c r="BE13" s="31"/>
      <c r="BF13" s="31">
        <v>-9054088</v>
      </c>
      <c r="BG13" s="31">
        <v>6577404</v>
      </c>
      <c r="BH13" s="31">
        <v>0</v>
      </c>
      <c r="BI13" s="31">
        <v>6577404</v>
      </c>
      <c r="BJ13" s="31">
        <v>4868782</v>
      </c>
      <c r="BK13" s="31">
        <v>1708622</v>
      </c>
      <c r="BL13" s="31">
        <v>70</v>
      </c>
      <c r="BM13" s="31">
        <v>0</v>
      </c>
      <c r="BN13" s="31">
        <v>0</v>
      </c>
      <c r="BO13" s="31">
        <v>1708692</v>
      </c>
      <c r="BP13" s="31"/>
      <c r="BQ13" s="31"/>
      <c r="BR13" s="32" t="s">
        <v>341</v>
      </c>
      <c r="BS13" s="32" t="s">
        <v>338</v>
      </c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</row>
    <row r="14" spans="1:161" s="21" customFormat="1" ht="14.25" customHeight="1" x14ac:dyDescent="0.2">
      <c r="A14">
        <v>347</v>
      </c>
      <c r="B14" s="21" t="s">
        <v>342</v>
      </c>
      <c r="C14" s="21" t="s">
        <v>343</v>
      </c>
      <c r="D14" s="21" t="s">
        <v>449</v>
      </c>
      <c r="E14" s="31">
        <v>5608</v>
      </c>
      <c r="F14" s="31">
        <v>4</v>
      </c>
      <c r="G14" s="31">
        <v>0</v>
      </c>
      <c r="H14" s="31">
        <v>55</v>
      </c>
      <c r="I14" s="21" t="s">
        <v>341</v>
      </c>
      <c r="J14" s="21" t="s">
        <v>338</v>
      </c>
      <c r="K14" s="21" t="s">
        <v>338</v>
      </c>
      <c r="L14" s="21" t="s">
        <v>338</v>
      </c>
      <c r="M14" s="31">
        <v>2945</v>
      </c>
      <c r="N14" s="31">
        <v>0</v>
      </c>
      <c r="O14" s="31">
        <v>5608</v>
      </c>
      <c r="P14" s="34">
        <v>1.95</v>
      </c>
      <c r="Q14" s="34">
        <v>18.45</v>
      </c>
      <c r="R14" s="34">
        <v>0</v>
      </c>
      <c r="S14" s="34">
        <v>1.95</v>
      </c>
      <c r="T14" s="34"/>
      <c r="U14" s="34">
        <v>1.66</v>
      </c>
      <c r="V14" s="34">
        <v>0</v>
      </c>
      <c r="W14" s="34">
        <v>12.9</v>
      </c>
      <c r="X14" s="34">
        <v>36.909999999999997</v>
      </c>
      <c r="Y14" s="34">
        <v>30</v>
      </c>
      <c r="Z14" s="31">
        <v>2917384</v>
      </c>
      <c r="AA14" s="31">
        <v>460123</v>
      </c>
      <c r="AB14" s="31">
        <v>37527</v>
      </c>
      <c r="AC14" s="31">
        <v>2919527</v>
      </c>
      <c r="AD14" s="31">
        <v>80906</v>
      </c>
      <c r="AE14" s="31">
        <v>546128</v>
      </c>
      <c r="AF14" s="31">
        <v>83721</v>
      </c>
      <c r="AG14" s="31"/>
      <c r="AH14" s="31">
        <v>50985</v>
      </c>
      <c r="AI14" s="31">
        <v>119793</v>
      </c>
      <c r="AJ14" s="31">
        <v>2148473</v>
      </c>
      <c r="AK14" s="31">
        <v>9364567</v>
      </c>
      <c r="AL14" s="31">
        <v>25852878</v>
      </c>
      <c r="AM14" s="31">
        <v>12078026</v>
      </c>
      <c r="AN14" s="31">
        <v>3558592</v>
      </c>
      <c r="AO14" s="31">
        <v>3343537</v>
      </c>
      <c r="AP14" s="31"/>
      <c r="AQ14" s="31">
        <v>215055</v>
      </c>
      <c r="AR14" s="31">
        <v>9502735</v>
      </c>
      <c r="AS14" s="31">
        <v>206404</v>
      </c>
      <c r="AT14" s="31">
        <v>507121</v>
      </c>
      <c r="AU14" s="31">
        <v>25852878</v>
      </c>
      <c r="AV14" s="31">
        <v>-8737667</v>
      </c>
      <c r="AW14" s="31">
        <v>-2838210</v>
      </c>
      <c r="AX14" s="31">
        <v>-2838210</v>
      </c>
      <c r="AY14" s="31"/>
      <c r="AZ14" s="31"/>
      <c r="BA14" s="31">
        <v>-3882176</v>
      </c>
      <c r="BB14" s="31">
        <v>-109755</v>
      </c>
      <c r="BC14" s="31">
        <v>0</v>
      </c>
      <c r="BD14" s="31">
        <v>-224943</v>
      </c>
      <c r="BE14" s="31">
        <v>-148327</v>
      </c>
      <c r="BF14" s="31">
        <v>-15941078</v>
      </c>
      <c r="BG14" s="31">
        <v>9911800</v>
      </c>
      <c r="BH14" s="31">
        <v>0</v>
      </c>
      <c r="BI14" s="31">
        <v>9911800</v>
      </c>
      <c r="BJ14" s="31">
        <v>9364567</v>
      </c>
      <c r="BK14" s="31">
        <v>547233</v>
      </c>
      <c r="BL14" s="31">
        <v>1590</v>
      </c>
      <c r="BM14" s="31">
        <v>92508</v>
      </c>
      <c r="BN14" s="31">
        <v>-547</v>
      </c>
      <c r="BO14" s="31">
        <v>455768</v>
      </c>
      <c r="BP14" s="31">
        <v>1300</v>
      </c>
      <c r="BQ14" s="31">
        <v>454468</v>
      </c>
      <c r="BR14" s="32" t="s">
        <v>338</v>
      </c>
      <c r="BS14" s="32" t="s">
        <v>338</v>
      </c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1"/>
      <c r="EE14" s="31"/>
      <c r="EF14" s="31"/>
      <c r="EG14" s="31"/>
      <c r="EH14" s="31"/>
      <c r="EI14" s="31"/>
      <c r="EJ14" s="31"/>
      <c r="EK14" s="31"/>
      <c r="EL14" s="31"/>
      <c r="EM14" s="31"/>
      <c r="EN14" s="31"/>
      <c r="EO14" s="31"/>
      <c r="EP14" s="31"/>
      <c r="EQ14" s="31"/>
      <c r="ER14" s="31"/>
      <c r="ES14" s="31"/>
      <c r="ET14" s="31"/>
      <c r="EU14" s="31"/>
      <c r="EV14" s="31"/>
      <c r="EW14" s="31"/>
      <c r="EX14" s="31"/>
      <c r="EY14" s="31"/>
      <c r="EZ14" s="31"/>
      <c r="FA14" s="31"/>
      <c r="FB14" s="31"/>
      <c r="FC14" s="31"/>
      <c r="FD14" s="31"/>
      <c r="FE14" s="31"/>
    </row>
    <row r="15" spans="1:161" s="21" customFormat="1" ht="14.25" customHeight="1" x14ac:dyDescent="0.2">
      <c r="A15">
        <v>405</v>
      </c>
      <c r="B15" s="21" t="s">
        <v>344</v>
      </c>
      <c r="C15" s="21" t="s">
        <v>345</v>
      </c>
      <c r="D15" s="21" t="s">
        <v>449</v>
      </c>
      <c r="E15" s="31">
        <v>3881</v>
      </c>
      <c r="F15" s="31">
        <v>4</v>
      </c>
      <c r="G15" s="31"/>
      <c r="H15" s="31">
        <v>58</v>
      </c>
      <c r="I15" s="21" t="s">
        <v>338</v>
      </c>
      <c r="J15" s="21" t="s">
        <v>338</v>
      </c>
      <c r="K15" s="21" t="s">
        <v>338</v>
      </c>
      <c r="L15" s="21" t="s">
        <v>338</v>
      </c>
      <c r="M15" s="31">
        <v>1700</v>
      </c>
      <c r="N15" s="31">
        <v>0</v>
      </c>
      <c r="O15" s="31">
        <v>3881</v>
      </c>
      <c r="P15" s="34"/>
      <c r="Q15" s="34"/>
      <c r="R15" s="34"/>
      <c r="S15" s="34"/>
      <c r="T15" s="34"/>
      <c r="U15" s="34"/>
      <c r="V15" s="34"/>
      <c r="W15" s="34">
        <v>33.299999999999997</v>
      </c>
      <c r="X15" s="34">
        <v>33.299999999999997</v>
      </c>
      <c r="Y15" s="34">
        <v>39</v>
      </c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>
        <v>13075209</v>
      </c>
      <c r="AK15" s="31">
        <v>13075209</v>
      </c>
      <c r="AL15" s="31">
        <v>61195035</v>
      </c>
      <c r="AM15" s="31">
        <v>10720200</v>
      </c>
      <c r="AN15" s="31">
        <v>4024726</v>
      </c>
      <c r="AO15" s="31"/>
      <c r="AP15" s="31"/>
      <c r="AQ15" s="31"/>
      <c r="AR15" s="31">
        <v>27278783</v>
      </c>
      <c r="AS15" s="31">
        <v>426498</v>
      </c>
      <c r="AT15" s="31">
        <v>18744828</v>
      </c>
      <c r="AU15" s="31">
        <v>61195035</v>
      </c>
      <c r="AV15" s="31">
        <v>-8394380</v>
      </c>
      <c r="AW15" s="31">
        <v>-2975995</v>
      </c>
      <c r="AX15" s="31"/>
      <c r="AY15" s="31"/>
      <c r="AZ15" s="31"/>
      <c r="BA15" s="31">
        <v>-17503531</v>
      </c>
      <c r="BB15" s="31">
        <v>-237756</v>
      </c>
      <c r="BC15" s="31">
        <v>-1</v>
      </c>
      <c r="BD15" s="31">
        <v>-1</v>
      </c>
      <c r="BE15" s="31">
        <v>-13802596</v>
      </c>
      <c r="BF15" s="31">
        <v>-42914260</v>
      </c>
      <c r="BG15" s="31">
        <v>18280775</v>
      </c>
      <c r="BH15" s="31"/>
      <c r="BI15" s="31"/>
      <c r="BJ15" s="31">
        <v>13075209</v>
      </c>
      <c r="BK15" s="31"/>
      <c r="BL15" s="31"/>
      <c r="BM15" s="31"/>
      <c r="BN15" s="31"/>
      <c r="BO15" s="31"/>
      <c r="BP15" s="31"/>
      <c r="BQ15" s="31"/>
      <c r="BR15" s="32" t="s">
        <v>341</v>
      </c>
      <c r="BS15" s="32" t="s">
        <v>338</v>
      </c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</row>
    <row r="16" spans="1:161" s="21" customFormat="1" ht="14.25" customHeight="1" x14ac:dyDescent="0.2">
      <c r="A16">
        <v>372</v>
      </c>
      <c r="B16" s="21" t="s">
        <v>346</v>
      </c>
      <c r="C16" s="21" t="s">
        <v>345</v>
      </c>
      <c r="D16" s="21" t="s">
        <v>449</v>
      </c>
      <c r="E16" s="31">
        <v>4808</v>
      </c>
      <c r="F16" s="31">
        <v>2</v>
      </c>
      <c r="G16" s="31">
        <v>1</v>
      </c>
      <c r="H16" s="31">
        <v>40</v>
      </c>
      <c r="I16" s="21" t="s">
        <v>338</v>
      </c>
      <c r="J16" s="21" t="s">
        <v>338</v>
      </c>
      <c r="K16" s="21" t="s">
        <v>338</v>
      </c>
      <c r="L16" s="21" t="s">
        <v>338</v>
      </c>
      <c r="M16" s="31">
        <v>734</v>
      </c>
      <c r="N16" s="31">
        <v>0</v>
      </c>
      <c r="O16" s="31">
        <v>5909</v>
      </c>
      <c r="P16" s="34">
        <v>0</v>
      </c>
      <c r="Q16" s="34">
        <v>9</v>
      </c>
      <c r="R16" s="34">
        <v>1</v>
      </c>
      <c r="S16" s="34">
        <v>0</v>
      </c>
      <c r="T16" s="34"/>
      <c r="U16" s="34">
        <v>0</v>
      </c>
      <c r="V16" s="34">
        <v>0</v>
      </c>
      <c r="W16" s="34">
        <v>5</v>
      </c>
      <c r="X16" s="34">
        <v>15</v>
      </c>
      <c r="Y16" s="34">
        <v>29</v>
      </c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>
        <v>4217869</v>
      </c>
      <c r="AK16" s="31">
        <v>4217869</v>
      </c>
      <c r="AL16" s="31">
        <v>17401118</v>
      </c>
      <c r="AM16" s="31">
        <v>12541986</v>
      </c>
      <c r="AN16" s="31">
        <v>895036</v>
      </c>
      <c r="AO16" s="31"/>
      <c r="AP16" s="31"/>
      <c r="AQ16" s="31"/>
      <c r="AR16" s="31">
        <v>3436620</v>
      </c>
      <c r="AS16" s="31">
        <v>69288</v>
      </c>
      <c r="AT16" s="31">
        <v>458188</v>
      </c>
      <c r="AU16" s="31">
        <v>17401118</v>
      </c>
      <c r="AV16" s="31">
        <v>-7845540</v>
      </c>
      <c r="AW16" s="31">
        <v>-494442</v>
      </c>
      <c r="AX16" s="31"/>
      <c r="AY16" s="31"/>
      <c r="AZ16" s="31"/>
      <c r="BA16" s="31">
        <v>-1332718</v>
      </c>
      <c r="BB16" s="31">
        <v>-4089</v>
      </c>
      <c r="BC16" s="31">
        <v>0</v>
      </c>
      <c r="BD16" s="31">
        <v>-36809</v>
      </c>
      <c r="BE16" s="31">
        <v>-202650</v>
      </c>
      <c r="BF16" s="31">
        <v>-9916248</v>
      </c>
      <c r="BG16" s="31">
        <v>7484870</v>
      </c>
      <c r="BH16" s="31"/>
      <c r="BI16" s="31"/>
      <c r="BJ16" s="31">
        <v>4217869</v>
      </c>
      <c r="BK16" s="31"/>
      <c r="BL16" s="31"/>
      <c r="BM16" s="31"/>
      <c r="BN16" s="31"/>
      <c r="BO16" s="31"/>
      <c r="BP16" s="31"/>
      <c r="BQ16" s="31"/>
      <c r="BR16" s="32" t="s">
        <v>341</v>
      </c>
      <c r="BS16" s="32" t="s">
        <v>338</v>
      </c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</row>
    <row r="17" spans="1:161" s="21" customFormat="1" ht="14.25" customHeight="1" x14ac:dyDescent="0.2">
      <c r="A17">
        <v>371</v>
      </c>
      <c r="B17" s="21" t="s">
        <v>347</v>
      </c>
      <c r="C17" s="21" t="s">
        <v>345</v>
      </c>
      <c r="D17" s="21" t="s">
        <v>449</v>
      </c>
      <c r="E17" s="31">
        <v>5276</v>
      </c>
      <c r="F17" s="31">
        <v>3</v>
      </c>
      <c r="G17" s="31">
        <v>1</v>
      </c>
      <c r="H17" s="31">
        <v>53</v>
      </c>
      <c r="I17" s="21" t="s">
        <v>338</v>
      </c>
      <c r="J17" s="21" t="s">
        <v>338</v>
      </c>
      <c r="K17" s="21" t="s">
        <v>338</v>
      </c>
      <c r="L17" s="21" t="s">
        <v>341</v>
      </c>
      <c r="M17" s="31">
        <v>706</v>
      </c>
      <c r="N17" s="31">
        <v>51</v>
      </c>
      <c r="O17" s="31">
        <v>6067</v>
      </c>
      <c r="P17" s="34">
        <v>0</v>
      </c>
      <c r="Q17" s="34">
        <v>11.1</v>
      </c>
      <c r="R17" s="34">
        <v>0</v>
      </c>
      <c r="S17" s="34">
        <v>0</v>
      </c>
      <c r="T17" s="34"/>
      <c r="U17" s="34">
        <v>0</v>
      </c>
      <c r="V17" s="34">
        <v>0</v>
      </c>
      <c r="W17" s="34">
        <v>9.3000000000000007</v>
      </c>
      <c r="X17" s="34">
        <v>20.399999999999999</v>
      </c>
      <c r="Y17" s="34">
        <v>22</v>
      </c>
      <c r="Z17" s="31">
        <v>1775994</v>
      </c>
      <c r="AA17" s="31">
        <v>308401</v>
      </c>
      <c r="AB17" s="31">
        <v>421753</v>
      </c>
      <c r="AC17" s="31">
        <v>2913160</v>
      </c>
      <c r="AD17" s="31">
        <v>17773</v>
      </c>
      <c r="AE17" s="31">
        <v>160888</v>
      </c>
      <c r="AF17" s="31">
        <v>0</v>
      </c>
      <c r="AG17" s="31"/>
      <c r="AH17" s="31">
        <v>8293</v>
      </c>
      <c r="AI17" s="31">
        <v>98029</v>
      </c>
      <c r="AJ17" s="31">
        <v>949440</v>
      </c>
      <c r="AK17" s="31">
        <v>6653731</v>
      </c>
      <c r="AL17" s="31">
        <v>57136391</v>
      </c>
      <c r="AM17" s="31">
        <v>17140389</v>
      </c>
      <c r="AN17" s="31"/>
      <c r="AO17" s="31">
        <v>0</v>
      </c>
      <c r="AP17" s="31"/>
      <c r="AQ17" s="31">
        <v>0</v>
      </c>
      <c r="AR17" s="31">
        <v>39116445</v>
      </c>
      <c r="AS17" s="31">
        <v>241265</v>
      </c>
      <c r="AT17" s="31">
        <v>638292</v>
      </c>
      <c r="AU17" s="31">
        <v>57136391</v>
      </c>
      <c r="AV17" s="31">
        <v>-14791487</v>
      </c>
      <c r="AW17" s="31"/>
      <c r="AX17" s="31">
        <v>0</v>
      </c>
      <c r="AY17" s="31"/>
      <c r="AZ17" s="31">
        <v>0</v>
      </c>
      <c r="BA17" s="31">
        <v>-32141538</v>
      </c>
      <c r="BB17" s="31">
        <v>-227302</v>
      </c>
      <c r="BC17" s="31">
        <v>0</v>
      </c>
      <c r="BD17" s="31">
        <v>-93636</v>
      </c>
      <c r="BE17" s="31">
        <v>-490405</v>
      </c>
      <c r="BF17" s="31">
        <v>-47744368</v>
      </c>
      <c r="BG17" s="31">
        <v>9392023</v>
      </c>
      <c r="BH17" s="31"/>
      <c r="BI17" s="31"/>
      <c r="BJ17" s="31">
        <v>6653731</v>
      </c>
      <c r="BK17" s="31"/>
      <c r="BL17" s="31"/>
      <c r="BM17" s="31"/>
      <c r="BN17" s="31"/>
      <c r="BO17" s="31"/>
      <c r="BP17" s="31"/>
      <c r="BQ17" s="31"/>
      <c r="BR17" s="32" t="s">
        <v>341</v>
      </c>
      <c r="BS17" s="32" t="s">
        <v>338</v>
      </c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</row>
    <row r="18" spans="1:161" s="21" customFormat="1" ht="14.25" customHeight="1" x14ac:dyDescent="0.2">
      <c r="A18">
        <v>367</v>
      </c>
      <c r="B18" s="21" t="s">
        <v>348</v>
      </c>
      <c r="C18" s="21" t="s">
        <v>349</v>
      </c>
      <c r="D18" s="21" t="s">
        <v>449</v>
      </c>
      <c r="E18" s="31">
        <v>2845</v>
      </c>
      <c r="F18" s="31">
        <v>2</v>
      </c>
      <c r="G18" s="31">
        <v>1</v>
      </c>
      <c r="H18" s="31">
        <v>18</v>
      </c>
      <c r="I18" s="21" t="s">
        <v>338</v>
      </c>
      <c r="J18" s="21" t="s">
        <v>338</v>
      </c>
      <c r="K18" s="21" t="s">
        <v>338</v>
      </c>
      <c r="L18" s="21" t="s">
        <v>338</v>
      </c>
      <c r="M18" s="31">
        <v>27</v>
      </c>
      <c r="N18" s="31">
        <v>0</v>
      </c>
      <c r="O18" s="31">
        <v>2845</v>
      </c>
      <c r="P18" s="34">
        <v>1</v>
      </c>
      <c r="Q18" s="34">
        <v>6</v>
      </c>
      <c r="R18" s="34">
        <v>0</v>
      </c>
      <c r="S18" s="34">
        <v>0</v>
      </c>
      <c r="T18" s="34"/>
      <c r="U18" s="34">
        <v>0</v>
      </c>
      <c r="V18" s="34">
        <v>0</v>
      </c>
      <c r="W18" s="34">
        <v>3</v>
      </c>
      <c r="X18" s="34">
        <v>10</v>
      </c>
      <c r="Y18" s="34">
        <v>1</v>
      </c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>
        <v>2932642</v>
      </c>
      <c r="AK18" s="31">
        <v>2932642</v>
      </c>
      <c r="AL18" s="31">
        <v>7007150</v>
      </c>
      <c r="AM18" s="31">
        <v>1371041</v>
      </c>
      <c r="AN18" s="31">
        <v>23000</v>
      </c>
      <c r="AO18" s="31">
        <v>4594</v>
      </c>
      <c r="AP18" s="31"/>
      <c r="AQ18" s="31">
        <v>18406</v>
      </c>
      <c r="AR18" s="31">
        <v>5235085</v>
      </c>
      <c r="AS18" s="31">
        <v>378024</v>
      </c>
      <c r="AT18" s="31"/>
      <c r="AU18" s="31">
        <v>7007150</v>
      </c>
      <c r="AV18" s="31">
        <v>-551206</v>
      </c>
      <c r="AW18" s="31">
        <v>-10007</v>
      </c>
      <c r="AX18" s="31">
        <v>-3018</v>
      </c>
      <c r="AY18" s="31"/>
      <c r="AZ18" s="31">
        <v>-6989</v>
      </c>
      <c r="BA18" s="31">
        <v>-1742316</v>
      </c>
      <c r="BB18" s="31">
        <v>-18610</v>
      </c>
      <c r="BC18" s="31"/>
      <c r="BD18" s="31">
        <v>-2447</v>
      </c>
      <c r="BE18" s="31"/>
      <c r="BF18" s="31">
        <v>-2324586</v>
      </c>
      <c r="BG18" s="31">
        <v>4682564</v>
      </c>
      <c r="BH18" s="31"/>
      <c r="BI18" s="31"/>
      <c r="BJ18" s="31">
        <v>2932642</v>
      </c>
      <c r="BK18" s="31"/>
      <c r="BL18" s="31"/>
      <c r="BM18" s="31"/>
      <c r="BN18" s="31"/>
      <c r="BO18" s="31"/>
      <c r="BP18" s="31"/>
      <c r="BQ18" s="31"/>
      <c r="BR18" s="32" t="s">
        <v>338</v>
      </c>
      <c r="BS18" s="32" t="s">
        <v>338</v>
      </c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1"/>
      <c r="DM18" s="31"/>
      <c r="DN18" s="31"/>
      <c r="DO18" s="31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</row>
    <row r="19" spans="1:161" s="21" customFormat="1" ht="14.25" customHeight="1" x14ac:dyDescent="0.2">
      <c r="A19">
        <v>308</v>
      </c>
      <c r="B19" s="21" t="s">
        <v>346</v>
      </c>
      <c r="C19" s="21" t="s">
        <v>349</v>
      </c>
      <c r="D19" s="21" t="s">
        <v>449</v>
      </c>
      <c r="E19" s="31">
        <v>6273</v>
      </c>
      <c r="F19" s="31">
        <v>2</v>
      </c>
      <c r="G19" s="31">
        <v>1</v>
      </c>
      <c r="H19" s="31">
        <v>40</v>
      </c>
      <c r="I19" s="21" t="s">
        <v>338</v>
      </c>
      <c r="J19" s="21" t="s">
        <v>338</v>
      </c>
      <c r="K19" s="21" t="s">
        <v>338</v>
      </c>
      <c r="L19" s="21" t="s">
        <v>338</v>
      </c>
      <c r="M19" s="31">
        <v>1407</v>
      </c>
      <c r="N19" s="31">
        <v>0</v>
      </c>
      <c r="O19" s="31">
        <v>7980</v>
      </c>
      <c r="P19" s="34">
        <v>0</v>
      </c>
      <c r="Q19" s="34">
        <v>15</v>
      </c>
      <c r="R19" s="34">
        <v>0</v>
      </c>
      <c r="S19" s="34">
        <v>0</v>
      </c>
      <c r="T19" s="34"/>
      <c r="U19" s="34">
        <v>0</v>
      </c>
      <c r="V19" s="34">
        <v>0</v>
      </c>
      <c r="W19" s="34">
        <v>9</v>
      </c>
      <c r="X19" s="34">
        <v>24</v>
      </c>
      <c r="Y19" s="34">
        <v>29</v>
      </c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>
        <v>7539770</v>
      </c>
      <c r="AK19" s="31">
        <v>7539770</v>
      </c>
      <c r="AL19" s="31">
        <v>26170026</v>
      </c>
      <c r="AM19" s="31">
        <v>16815593</v>
      </c>
      <c r="AN19" s="31">
        <v>1510252</v>
      </c>
      <c r="AO19" s="31"/>
      <c r="AP19" s="31"/>
      <c r="AQ19" s="31"/>
      <c r="AR19" s="31">
        <v>6991412</v>
      </c>
      <c r="AS19" s="31">
        <v>185226</v>
      </c>
      <c r="AT19" s="31">
        <v>667543</v>
      </c>
      <c r="AU19" s="31">
        <v>26170026</v>
      </c>
      <c r="AV19" s="31">
        <v>-10051220</v>
      </c>
      <c r="AW19" s="31">
        <v>-859241</v>
      </c>
      <c r="AX19" s="31"/>
      <c r="AY19" s="31"/>
      <c r="AZ19" s="31"/>
      <c r="BA19" s="31">
        <v>-2632496</v>
      </c>
      <c r="BB19" s="31">
        <v>-37077</v>
      </c>
      <c r="BC19" s="31">
        <v>-60773</v>
      </c>
      <c r="BD19" s="31">
        <v>-22262</v>
      </c>
      <c r="BE19" s="31">
        <v>-274034</v>
      </c>
      <c r="BF19" s="31">
        <v>-13937103</v>
      </c>
      <c r="BG19" s="31">
        <v>12232923</v>
      </c>
      <c r="BH19" s="31"/>
      <c r="BI19" s="31"/>
      <c r="BJ19" s="31">
        <v>7539770</v>
      </c>
      <c r="BK19" s="31"/>
      <c r="BL19" s="31"/>
      <c r="BM19" s="31"/>
      <c r="BN19" s="31"/>
      <c r="BO19" s="31"/>
      <c r="BP19" s="31"/>
      <c r="BQ19" s="31"/>
      <c r="BR19" s="32" t="s">
        <v>341</v>
      </c>
      <c r="BS19" s="32" t="s">
        <v>338</v>
      </c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</row>
    <row r="20" spans="1:161" s="21" customFormat="1" ht="14.25" customHeight="1" x14ac:dyDescent="0.2">
      <c r="A20">
        <v>368</v>
      </c>
      <c r="B20" s="21" t="s">
        <v>350</v>
      </c>
      <c r="C20" s="21" t="s">
        <v>349</v>
      </c>
      <c r="D20" s="21" t="s">
        <v>449</v>
      </c>
      <c r="E20" s="31">
        <v>11568</v>
      </c>
      <c r="F20" s="31">
        <v>4</v>
      </c>
      <c r="G20" s="31">
        <v>3</v>
      </c>
      <c r="H20" s="31">
        <v>50</v>
      </c>
      <c r="I20" s="21" t="s">
        <v>338</v>
      </c>
      <c r="J20" s="21" t="s">
        <v>338</v>
      </c>
      <c r="K20" s="21" t="s">
        <v>341</v>
      </c>
      <c r="L20" s="21" t="s">
        <v>338</v>
      </c>
      <c r="M20" s="31">
        <v>401</v>
      </c>
      <c r="N20" s="31">
        <v>57</v>
      </c>
      <c r="O20" s="31">
        <v>14703</v>
      </c>
      <c r="P20" s="34"/>
      <c r="Q20" s="34">
        <v>21.26</v>
      </c>
      <c r="R20" s="34"/>
      <c r="S20" s="34"/>
      <c r="T20" s="34"/>
      <c r="U20" s="34"/>
      <c r="V20" s="34">
        <v>6</v>
      </c>
      <c r="W20" s="34">
        <v>3.5</v>
      </c>
      <c r="X20" s="34">
        <v>30.76</v>
      </c>
      <c r="Y20" s="34">
        <v>128</v>
      </c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>
        <v>6677093</v>
      </c>
      <c r="AK20" s="31">
        <v>6677093</v>
      </c>
      <c r="AL20" s="31">
        <v>20187412</v>
      </c>
      <c r="AM20" s="31">
        <v>2265257</v>
      </c>
      <c r="AN20" s="31">
        <v>62060</v>
      </c>
      <c r="AO20" s="31"/>
      <c r="AP20" s="31"/>
      <c r="AQ20" s="31"/>
      <c r="AR20" s="31">
        <v>17717343</v>
      </c>
      <c r="AS20" s="31">
        <v>78422</v>
      </c>
      <c r="AT20" s="31">
        <v>64330</v>
      </c>
      <c r="AU20" s="31">
        <v>20187412</v>
      </c>
      <c r="AV20" s="31">
        <v>-1404192</v>
      </c>
      <c r="AW20" s="31">
        <v>-37982</v>
      </c>
      <c r="AX20" s="31"/>
      <c r="AY20" s="31"/>
      <c r="AZ20" s="31"/>
      <c r="BA20" s="31">
        <v>-7347706</v>
      </c>
      <c r="BB20" s="31">
        <v>-12149</v>
      </c>
      <c r="BC20" s="31">
        <v>-25608</v>
      </c>
      <c r="BD20" s="31">
        <v>-221644</v>
      </c>
      <c r="BE20" s="31">
        <v>-41481</v>
      </c>
      <c r="BF20" s="31">
        <v>-9090762</v>
      </c>
      <c r="BG20" s="31">
        <v>11096650</v>
      </c>
      <c r="BH20" s="31"/>
      <c r="BI20" s="31"/>
      <c r="BJ20" s="31">
        <v>6677093</v>
      </c>
      <c r="BK20" s="31"/>
      <c r="BL20" s="31"/>
      <c r="BM20" s="31"/>
      <c r="BN20" s="31"/>
      <c r="BO20" s="31"/>
      <c r="BP20" s="31"/>
      <c r="BQ20" s="31"/>
      <c r="BR20" s="32" t="s">
        <v>341</v>
      </c>
      <c r="BS20" s="32" t="s">
        <v>338</v>
      </c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</row>
    <row r="21" spans="1:161" s="21" customFormat="1" ht="14.25" customHeight="1" x14ac:dyDescent="0.2">
      <c r="A21">
        <v>349</v>
      </c>
      <c r="B21" s="21" t="s">
        <v>351</v>
      </c>
      <c r="C21" s="21" t="s">
        <v>349</v>
      </c>
      <c r="D21" s="21" t="s">
        <v>449</v>
      </c>
      <c r="E21" s="31">
        <v>5727</v>
      </c>
      <c r="F21" s="31">
        <v>7</v>
      </c>
      <c r="G21" s="31"/>
      <c r="H21" s="31">
        <v>65</v>
      </c>
      <c r="I21" s="21" t="s">
        <v>341</v>
      </c>
      <c r="J21" s="21" t="s">
        <v>338</v>
      </c>
      <c r="K21" s="21" t="s">
        <v>338</v>
      </c>
      <c r="L21" s="21" t="s">
        <v>338</v>
      </c>
      <c r="M21" s="31">
        <v>4262</v>
      </c>
      <c r="N21" s="31">
        <v>0</v>
      </c>
      <c r="O21" s="31">
        <v>7937</v>
      </c>
      <c r="P21" s="34"/>
      <c r="Q21" s="34">
        <v>32.6</v>
      </c>
      <c r="R21" s="34"/>
      <c r="S21" s="34">
        <v>8.25</v>
      </c>
      <c r="T21" s="34"/>
      <c r="U21" s="34"/>
      <c r="V21" s="34"/>
      <c r="W21" s="34">
        <v>22.4</v>
      </c>
      <c r="X21" s="34">
        <v>63.25</v>
      </c>
      <c r="Y21" s="34">
        <v>142</v>
      </c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>
        <v>27102261</v>
      </c>
      <c r="AK21" s="31">
        <v>27102261</v>
      </c>
      <c r="AL21" s="31">
        <v>111292453</v>
      </c>
      <c r="AM21" s="31">
        <v>37340497</v>
      </c>
      <c r="AN21" s="31">
        <v>7282381</v>
      </c>
      <c r="AO21" s="31">
        <v>7282381</v>
      </c>
      <c r="AP21" s="31"/>
      <c r="AQ21" s="31"/>
      <c r="AR21" s="31">
        <v>62170156</v>
      </c>
      <c r="AS21" s="31">
        <v>454145</v>
      </c>
      <c r="AT21" s="31">
        <v>4045274</v>
      </c>
      <c r="AU21" s="31">
        <v>111292453</v>
      </c>
      <c r="AV21" s="31">
        <v>-27910815</v>
      </c>
      <c r="AW21" s="31">
        <v>-5307930</v>
      </c>
      <c r="AX21" s="31">
        <v>-5307930</v>
      </c>
      <c r="AY21" s="31"/>
      <c r="AZ21" s="31"/>
      <c r="BA21" s="31">
        <v>-34965527</v>
      </c>
      <c r="BB21" s="31"/>
      <c r="BC21" s="31">
        <v>-316237</v>
      </c>
      <c r="BD21" s="31">
        <v>-1551236</v>
      </c>
      <c r="BE21" s="31">
        <v>-2159902</v>
      </c>
      <c r="BF21" s="31">
        <v>-72211647</v>
      </c>
      <c r="BG21" s="31">
        <v>39080806</v>
      </c>
      <c r="BH21" s="31"/>
      <c r="BI21" s="31"/>
      <c r="BJ21" s="31">
        <v>27102261</v>
      </c>
      <c r="BK21" s="31"/>
      <c r="BL21" s="31"/>
      <c r="BM21" s="31"/>
      <c r="BN21" s="31"/>
      <c r="BO21" s="31"/>
      <c r="BP21" s="31"/>
      <c r="BQ21" s="31"/>
      <c r="BR21" s="32" t="s">
        <v>341</v>
      </c>
      <c r="BS21" s="32" t="s">
        <v>338</v>
      </c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1"/>
      <c r="DH21" s="31"/>
      <c r="DI21" s="31"/>
      <c r="DJ21" s="31"/>
      <c r="DK21" s="31"/>
      <c r="DL21" s="31"/>
      <c r="DM21" s="31"/>
      <c r="DN21" s="31"/>
      <c r="DO21" s="31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</row>
    <row r="22" spans="1:161" s="21" customFormat="1" ht="14.25" customHeight="1" x14ac:dyDescent="0.2">
      <c r="A22">
        <v>420</v>
      </c>
      <c r="B22" s="21" t="s">
        <v>442</v>
      </c>
      <c r="C22" s="21" t="s">
        <v>352</v>
      </c>
      <c r="D22" s="21" t="s">
        <v>449</v>
      </c>
      <c r="E22" s="31">
        <v>3713</v>
      </c>
      <c r="F22" s="31">
        <v>5</v>
      </c>
      <c r="G22" s="31">
        <v>0</v>
      </c>
      <c r="H22" s="31">
        <v>45</v>
      </c>
      <c r="I22" s="21" t="s">
        <v>338</v>
      </c>
      <c r="J22" s="21" t="s">
        <v>338</v>
      </c>
      <c r="K22" s="21" t="s">
        <v>338</v>
      </c>
      <c r="L22" s="21" t="s">
        <v>338</v>
      </c>
      <c r="M22" s="31">
        <v>2466</v>
      </c>
      <c r="N22" s="31">
        <v>0</v>
      </c>
      <c r="O22" s="31">
        <v>3713</v>
      </c>
      <c r="P22" s="34">
        <v>0</v>
      </c>
      <c r="Q22" s="34">
        <v>16.399999999999999</v>
      </c>
      <c r="R22" s="34">
        <v>0</v>
      </c>
      <c r="S22" s="34">
        <v>0</v>
      </c>
      <c r="T22" s="34"/>
      <c r="U22" s="34">
        <v>1</v>
      </c>
      <c r="V22" s="34">
        <v>0</v>
      </c>
      <c r="W22" s="34">
        <v>15</v>
      </c>
      <c r="X22" s="34">
        <v>32.4</v>
      </c>
      <c r="Y22" s="34">
        <v>73</v>
      </c>
      <c r="Z22" s="31">
        <v>3033319</v>
      </c>
      <c r="AA22" s="31">
        <v>453775</v>
      </c>
      <c r="AB22" s="31">
        <v>446486</v>
      </c>
      <c r="AC22" s="31">
        <v>5535202</v>
      </c>
      <c r="AD22" s="31">
        <v>530536</v>
      </c>
      <c r="AE22" s="31">
        <v>1537903</v>
      </c>
      <c r="AF22" s="31">
        <v>108452</v>
      </c>
      <c r="AG22" s="31"/>
      <c r="AH22" s="31">
        <v>0</v>
      </c>
      <c r="AI22" s="31">
        <v>234371</v>
      </c>
      <c r="AJ22" s="31">
        <v>927915</v>
      </c>
      <c r="AK22" s="31">
        <v>12807959</v>
      </c>
      <c r="AL22" s="31">
        <v>66894811</v>
      </c>
      <c r="AM22" s="31">
        <v>25518956</v>
      </c>
      <c r="AN22" s="31">
        <v>4770542</v>
      </c>
      <c r="AO22" s="31"/>
      <c r="AP22" s="31"/>
      <c r="AQ22" s="31"/>
      <c r="AR22" s="31">
        <v>34937498</v>
      </c>
      <c r="AS22" s="31">
        <v>1029986</v>
      </c>
      <c r="AT22" s="31">
        <v>637829</v>
      </c>
      <c r="AU22" s="31">
        <v>66894811</v>
      </c>
      <c r="AV22" s="31">
        <v>-20719354</v>
      </c>
      <c r="AW22" s="31">
        <v>-3705277</v>
      </c>
      <c r="AX22" s="31"/>
      <c r="AY22" s="31"/>
      <c r="AZ22" s="31"/>
      <c r="BA22" s="31">
        <v>-23609731</v>
      </c>
      <c r="BB22" s="31">
        <v>-854628</v>
      </c>
      <c r="BC22" s="31">
        <v>0</v>
      </c>
      <c r="BD22" s="31">
        <v>-394136</v>
      </c>
      <c r="BE22" s="31">
        <v>-278985</v>
      </c>
      <c r="BF22" s="31">
        <v>-49562111</v>
      </c>
      <c r="BG22" s="31">
        <v>17332700</v>
      </c>
      <c r="BH22" s="31">
        <v>51352</v>
      </c>
      <c r="BI22" s="31">
        <v>17384052</v>
      </c>
      <c r="BJ22" s="31">
        <v>12807959</v>
      </c>
      <c r="BK22" s="31">
        <v>4576093</v>
      </c>
      <c r="BL22" s="31"/>
      <c r="BM22" s="31"/>
      <c r="BN22" s="31"/>
      <c r="BO22" s="31"/>
      <c r="BP22" s="31"/>
      <c r="BQ22" s="31"/>
      <c r="BR22" s="32" t="s">
        <v>341</v>
      </c>
      <c r="BS22" s="32" t="s">
        <v>338</v>
      </c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1"/>
      <c r="DD22" s="31"/>
      <c r="DE22" s="31"/>
      <c r="DF22" s="31"/>
      <c r="DG22" s="31"/>
      <c r="DH22" s="31"/>
      <c r="DI22" s="31"/>
      <c r="DJ22" s="31"/>
      <c r="DK22" s="31"/>
      <c r="DL22" s="31"/>
      <c r="DM22" s="31"/>
      <c r="DN22" s="31"/>
      <c r="DO22" s="31"/>
      <c r="DP22" s="31"/>
      <c r="DQ22" s="31"/>
      <c r="DR22" s="31"/>
      <c r="DS22" s="31"/>
      <c r="DT22" s="31"/>
      <c r="DU22" s="31"/>
      <c r="DV22" s="31"/>
      <c r="DW22" s="31"/>
      <c r="DX22" s="31"/>
      <c r="DY22" s="31"/>
      <c r="DZ22" s="31"/>
      <c r="EA22" s="31"/>
      <c r="EB22" s="31"/>
      <c r="EC22" s="31"/>
      <c r="ED22" s="31"/>
      <c r="EE22" s="31"/>
      <c r="EF22" s="31"/>
      <c r="EG22" s="31"/>
      <c r="EH22" s="31"/>
      <c r="EI22" s="31"/>
      <c r="EJ22" s="31"/>
      <c r="EK22" s="31"/>
      <c r="EL22" s="31"/>
      <c r="EM22" s="31"/>
      <c r="EN22" s="31"/>
      <c r="EO22" s="31"/>
      <c r="EP22" s="31"/>
      <c r="EQ22" s="31"/>
      <c r="ER22" s="31"/>
      <c r="ES22" s="31"/>
      <c r="ET22" s="31"/>
      <c r="EU22" s="31"/>
      <c r="EV22" s="31"/>
      <c r="EW22" s="31"/>
      <c r="EX22" s="31"/>
      <c r="EY22" s="31"/>
      <c r="EZ22" s="31"/>
      <c r="FA22" s="31"/>
      <c r="FB22" s="31"/>
      <c r="FC22" s="31"/>
      <c r="FD22" s="31"/>
      <c r="FE22" s="31"/>
    </row>
    <row r="23" spans="1:161" s="21" customFormat="1" ht="14.25" customHeight="1" x14ac:dyDescent="0.2">
      <c r="A23">
        <v>407</v>
      </c>
      <c r="B23" s="21" t="s">
        <v>353</v>
      </c>
      <c r="C23" s="21" t="s">
        <v>354</v>
      </c>
      <c r="D23" s="21" t="s">
        <v>449</v>
      </c>
      <c r="E23" s="31">
        <v>3834</v>
      </c>
      <c r="F23" s="31">
        <v>3</v>
      </c>
      <c r="G23" s="31">
        <v>1</v>
      </c>
      <c r="H23" s="31">
        <v>45</v>
      </c>
      <c r="I23" s="21" t="s">
        <v>341</v>
      </c>
      <c r="J23" s="21" t="s">
        <v>338</v>
      </c>
      <c r="K23" s="21" t="s">
        <v>338</v>
      </c>
      <c r="L23" s="21" t="s">
        <v>338</v>
      </c>
      <c r="M23" s="31">
        <v>402</v>
      </c>
      <c r="N23" s="31">
        <v>5032</v>
      </c>
      <c r="O23" s="31">
        <v>10311</v>
      </c>
      <c r="P23" s="34"/>
      <c r="Q23" s="34"/>
      <c r="R23" s="34"/>
      <c r="S23" s="34"/>
      <c r="T23" s="34"/>
      <c r="U23" s="34"/>
      <c r="V23" s="34"/>
      <c r="W23" s="34">
        <v>0</v>
      </c>
      <c r="X23" s="34"/>
      <c r="Y23" s="34">
        <v>6</v>
      </c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>
        <v>9430076</v>
      </c>
      <c r="AK23" s="31">
        <v>9430076</v>
      </c>
      <c r="AL23" s="31">
        <v>74087214</v>
      </c>
      <c r="AM23" s="31">
        <v>32303433</v>
      </c>
      <c r="AN23" s="31">
        <v>14038994</v>
      </c>
      <c r="AO23" s="31"/>
      <c r="AP23" s="31"/>
      <c r="AQ23" s="31"/>
      <c r="AR23" s="31">
        <v>23577930</v>
      </c>
      <c r="AS23" s="31">
        <v>32331</v>
      </c>
      <c r="AT23" s="31">
        <v>4134526</v>
      </c>
      <c r="AU23" s="31">
        <v>74087214</v>
      </c>
      <c r="AV23" s="31">
        <v>-26353514</v>
      </c>
      <c r="AW23" s="31">
        <v>-12640713</v>
      </c>
      <c r="AX23" s="31"/>
      <c r="AY23" s="31"/>
      <c r="AZ23" s="31"/>
      <c r="BA23" s="31">
        <v>-18540332</v>
      </c>
      <c r="BB23" s="31">
        <v>-514</v>
      </c>
      <c r="BC23" s="31">
        <v>-1</v>
      </c>
      <c r="BD23" s="31">
        <v>-1</v>
      </c>
      <c r="BE23" s="31">
        <v>-2368800</v>
      </c>
      <c r="BF23" s="31">
        <v>-59903875</v>
      </c>
      <c r="BG23" s="31">
        <v>14183339</v>
      </c>
      <c r="BH23" s="31">
        <v>0</v>
      </c>
      <c r="BI23" s="31">
        <v>14183339</v>
      </c>
      <c r="BJ23" s="31">
        <v>9430076</v>
      </c>
      <c r="BK23" s="31">
        <v>4753263</v>
      </c>
      <c r="BL23" s="31"/>
      <c r="BM23" s="31"/>
      <c r="BN23" s="31"/>
      <c r="BO23" s="31"/>
      <c r="BP23" s="31"/>
      <c r="BQ23" s="31"/>
      <c r="BR23" s="32" t="s">
        <v>341</v>
      </c>
      <c r="BS23" s="32" t="s">
        <v>338</v>
      </c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1"/>
      <c r="DD23" s="31"/>
      <c r="DE23" s="31"/>
      <c r="DF23" s="31"/>
      <c r="DG23" s="31"/>
      <c r="DH23" s="31"/>
      <c r="DI23" s="31"/>
      <c r="DJ23" s="31"/>
      <c r="DK23" s="31"/>
      <c r="DL23" s="31"/>
      <c r="DM23" s="31"/>
      <c r="DN23" s="31"/>
      <c r="DO23" s="31"/>
      <c r="DP23" s="31"/>
      <c r="DQ23" s="31"/>
      <c r="DR23" s="31"/>
      <c r="DS23" s="31"/>
      <c r="DT23" s="31"/>
      <c r="DU23" s="31"/>
      <c r="DV23" s="31"/>
      <c r="DW23" s="31"/>
      <c r="DX23" s="31"/>
      <c r="DY23" s="31"/>
      <c r="DZ23" s="31"/>
      <c r="EA23" s="31"/>
      <c r="EB23" s="31"/>
      <c r="EC23" s="31"/>
      <c r="ED23" s="31"/>
      <c r="EE23" s="31"/>
      <c r="EF23" s="31"/>
      <c r="EG23" s="31"/>
      <c r="EH23" s="31"/>
      <c r="EI23" s="31"/>
      <c r="EJ23" s="31"/>
      <c r="EK23" s="31"/>
      <c r="EL23" s="31"/>
      <c r="EM23" s="31"/>
      <c r="EN23" s="31"/>
      <c r="EO23" s="31"/>
      <c r="EP23" s="31"/>
      <c r="EQ23" s="31"/>
      <c r="ER23" s="31"/>
      <c r="ES23" s="31"/>
      <c r="ET23" s="31"/>
      <c r="EU23" s="31"/>
      <c r="EV23" s="31"/>
      <c r="EW23" s="31"/>
      <c r="EX23" s="31"/>
      <c r="EY23" s="31"/>
      <c r="EZ23" s="31"/>
      <c r="FA23" s="31"/>
      <c r="FB23" s="31"/>
      <c r="FC23" s="31"/>
      <c r="FD23" s="31"/>
      <c r="FE23" s="31"/>
    </row>
    <row r="24" spans="1:161" s="21" customFormat="1" ht="14.25" customHeight="1" x14ac:dyDescent="0.2">
      <c r="A24">
        <v>414</v>
      </c>
      <c r="B24" s="21" t="s">
        <v>447</v>
      </c>
      <c r="C24" s="21" t="s">
        <v>354</v>
      </c>
      <c r="D24" s="21" t="s">
        <v>449</v>
      </c>
      <c r="E24" s="31">
        <v>141</v>
      </c>
      <c r="F24" s="31">
        <v>2</v>
      </c>
      <c r="G24" s="31">
        <v>1</v>
      </c>
      <c r="H24" s="31">
        <v>30</v>
      </c>
      <c r="I24" s="21" t="s">
        <v>338</v>
      </c>
      <c r="J24" s="21" t="s">
        <v>338</v>
      </c>
      <c r="K24" s="21" t="s">
        <v>338</v>
      </c>
      <c r="L24" s="21" t="s">
        <v>338</v>
      </c>
      <c r="M24" s="31">
        <v>217</v>
      </c>
      <c r="N24" s="31">
        <v>0</v>
      </c>
      <c r="O24" s="31">
        <v>841</v>
      </c>
      <c r="P24" s="34">
        <v>2</v>
      </c>
      <c r="Q24" s="34">
        <v>2</v>
      </c>
      <c r="R24" s="34">
        <v>0</v>
      </c>
      <c r="S24" s="34">
        <v>2</v>
      </c>
      <c r="T24" s="34"/>
      <c r="U24" s="34">
        <v>1</v>
      </c>
      <c r="V24" s="34">
        <v>0</v>
      </c>
      <c r="W24" s="34">
        <v>5</v>
      </c>
      <c r="X24" s="34">
        <v>12</v>
      </c>
      <c r="Y24" s="34">
        <v>3</v>
      </c>
      <c r="Z24" s="31">
        <v>381857</v>
      </c>
      <c r="AA24" s="31">
        <v>0</v>
      </c>
      <c r="AB24" s="31">
        <v>50776</v>
      </c>
      <c r="AC24" s="31">
        <v>121013</v>
      </c>
      <c r="AD24" s="31">
        <v>239200</v>
      </c>
      <c r="AE24" s="31">
        <v>0</v>
      </c>
      <c r="AF24" s="31">
        <v>0</v>
      </c>
      <c r="AG24" s="31"/>
      <c r="AH24" s="31">
        <v>46190</v>
      </c>
      <c r="AI24" s="31">
        <v>32828</v>
      </c>
      <c r="AJ24" s="31">
        <v>501778</v>
      </c>
      <c r="AK24" s="31">
        <v>1373642</v>
      </c>
      <c r="AL24" s="31">
        <v>12182247</v>
      </c>
      <c r="AM24" s="31">
        <v>2061019</v>
      </c>
      <c r="AN24" s="31">
        <v>845819</v>
      </c>
      <c r="AO24" s="31">
        <v>845819</v>
      </c>
      <c r="AP24" s="31"/>
      <c r="AQ24" s="31"/>
      <c r="AR24" s="31">
        <v>8590424</v>
      </c>
      <c r="AS24" s="31">
        <v>16000</v>
      </c>
      <c r="AT24" s="31">
        <v>668985</v>
      </c>
      <c r="AU24" s="31">
        <v>12182247</v>
      </c>
      <c r="AV24" s="31">
        <v>-1767470</v>
      </c>
      <c r="AW24" s="31">
        <v>-704240</v>
      </c>
      <c r="AX24" s="31">
        <v>-704240</v>
      </c>
      <c r="AY24" s="31"/>
      <c r="AZ24" s="31"/>
      <c r="BA24" s="31">
        <v>-6878126</v>
      </c>
      <c r="BB24" s="31">
        <v>-12500</v>
      </c>
      <c r="BC24" s="31">
        <v>-1</v>
      </c>
      <c r="BD24" s="31">
        <v>-150000</v>
      </c>
      <c r="BE24" s="31">
        <v>-262946</v>
      </c>
      <c r="BF24" s="31">
        <v>-9775283</v>
      </c>
      <c r="BG24" s="31">
        <v>2406964</v>
      </c>
      <c r="BH24" s="31">
        <v>0</v>
      </c>
      <c r="BI24" s="31">
        <v>2406964</v>
      </c>
      <c r="BJ24" s="31">
        <v>1373642</v>
      </c>
      <c r="BK24" s="31">
        <v>1033322</v>
      </c>
      <c r="BL24" s="31">
        <v>0</v>
      </c>
      <c r="BM24" s="31">
        <v>0</v>
      </c>
      <c r="BN24" s="31"/>
      <c r="BO24" s="31"/>
      <c r="BP24" s="31"/>
      <c r="BQ24" s="31"/>
      <c r="BR24" s="32" t="s">
        <v>338</v>
      </c>
      <c r="BS24" s="32" t="s">
        <v>338</v>
      </c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1"/>
      <c r="DD24" s="31"/>
      <c r="DE24" s="31"/>
      <c r="DF24" s="31"/>
      <c r="DG24" s="31"/>
      <c r="DH24" s="31"/>
      <c r="DI24" s="31"/>
      <c r="DJ24" s="31"/>
      <c r="DK24" s="31"/>
      <c r="DL24" s="31"/>
      <c r="DM24" s="31"/>
      <c r="DN24" s="31"/>
      <c r="DO24" s="31"/>
      <c r="DP24" s="31"/>
      <c r="DQ24" s="31"/>
      <c r="DR24" s="31"/>
      <c r="DS24" s="31"/>
      <c r="DT24" s="31"/>
      <c r="DU24" s="31"/>
      <c r="DV24" s="31"/>
      <c r="DW24" s="31"/>
      <c r="DX24" s="31"/>
      <c r="DY24" s="31"/>
      <c r="DZ24" s="31"/>
      <c r="EA24" s="31"/>
      <c r="EB24" s="31"/>
      <c r="EC24" s="31"/>
      <c r="ED24" s="31"/>
      <c r="EE24" s="31"/>
      <c r="EF24" s="31"/>
      <c r="EG24" s="31"/>
      <c r="EH24" s="31"/>
      <c r="EI24" s="31"/>
      <c r="EJ24" s="31"/>
      <c r="EK24" s="31"/>
      <c r="EL24" s="31"/>
      <c r="EM24" s="31"/>
      <c r="EN24" s="31"/>
      <c r="EO24" s="31"/>
      <c r="EP24" s="31"/>
      <c r="EQ24" s="31"/>
      <c r="ER24" s="31"/>
      <c r="ES24" s="31"/>
      <c r="ET24" s="31"/>
      <c r="EU24" s="31"/>
      <c r="EV24" s="31"/>
      <c r="EW24" s="31"/>
      <c r="EX24" s="31"/>
      <c r="EY24" s="31"/>
      <c r="EZ24" s="31"/>
      <c r="FA24" s="31"/>
      <c r="FB24" s="31"/>
      <c r="FC24" s="31"/>
      <c r="FD24" s="31"/>
      <c r="FE24" s="31"/>
    </row>
    <row r="25" spans="1:161" s="21" customFormat="1" ht="14.25" customHeight="1" x14ac:dyDescent="0.2">
      <c r="A25">
        <v>356</v>
      </c>
      <c r="B25" s="21" t="s">
        <v>355</v>
      </c>
      <c r="C25" s="21" t="s">
        <v>354</v>
      </c>
      <c r="D25" s="21" t="s">
        <v>449</v>
      </c>
      <c r="E25" s="31">
        <v>4498</v>
      </c>
      <c r="F25" s="31">
        <v>5</v>
      </c>
      <c r="G25" s="31">
        <v>1</v>
      </c>
      <c r="H25" s="31">
        <v>60</v>
      </c>
      <c r="I25" s="21" t="s">
        <v>341</v>
      </c>
      <c r="J25" s="21" t="s">
        <v>338</v>
      </c>
      <c r="K25" s="21" t="s">
        <v>338</v>
      </c>
      <c r="L25" s="21" t="s">
        <v>338</v>
      </c>
      <c r="M25" s="31">
        <v>3673</v>
      </c>
      <c r="N25" s="31">
        <v>3900</v>
      </c>
      <c r="O25" s="31">
        <v>10924</v>
      </c>
      <c r="P25" s="34">
        <v>0</v>
      </c>
      <c r="Q25" s="34">
        <v>16</v>
      </c>
      <c r="R25" s="34">
        <v>0</v>
      </c>
      <c r="S25" s="34">
        <v>0</v>
      </c>
      <c r="T25" s="34"/>
      <c r="U25" s="34">
        <v>1</v>
      </c>
      <c r="V25" s="34">
        <v>0</v>
      </c>
      <c r="W25" s="34">
        <v>16</v>
      </c>
      <c r="X25" s="34">
        <v>33</v>
      </c>
      <c r="Y25" s="34">
        <v>29</v>
      </c>
      <c r="Z25" s="31">
        <v>3289414</v>
      </c>
      <c r="AA25" s="31">
        <v>1231915</v>
      </c>
      <c r="AB25" s="31">
        <v>440628</v>
      </c>
      <c r="AC25" s="31">
        <v>6821188</v>
      </c>
      <c r="AD25" s="31">
        <v>25008</v>
      </c>
      <c r="AE25" s="31">
        <v>369258</v>
      </c>
      <c r="AF25" s="31">
        <v>106666</v>
      </c>
      <c r="AG25" s="31"/>
      <c r="AH25" s="31">
        <v>29092</v>
      </c>
      <c r="AI25" s="31">
        <v>341384</v>
      </c>
      <c r="AJ25" s="31">
        <v>1122021</v>
      </c>
      <c r="AK25" s="31">
        <v>13776574</v>
      </c>
      <c r="AL25" s="31">
        <v>79937173</v>
      </c>
      <c r="AM25" s="31">
        <v>34612774</v>
      </c>
      <c r="AN25" s="31">
        <v>3493877</v>
      </c>
      <c r="AO25" s="31"/>
      <c r="AP25" s="31"/>
      <c r="AQ25" s="31"/>
      <c r="AR25" s="31">
        <v>39228762</v>
      </c>
      <c r="AS25" s="31">
        <v>27770</v>
      </c>
      <c r="AT25" s="31">
        <v>2573990</v>
      </c>
      <c r="AU25" s="31">
        <v>79937173</v>
      </c>
      <c r="AV25" s="31">
        <v>-17325976</v>
      </c>
      <c r="AW25" s="31">
        <v>-1048198</v>
      </c>
      <c r="AX25" s="31"/>
      <c r="AY25" s="31"/>
      <c r="AZ25" s="31"/>
      <c r="BA25" s="31">
        <v>-4033869</v>
      </c>
      <c r="BB25" s="31"/>
      <c r="BC25" s="31"/>
      <c r="BD25" s="31">
        <v>-328683</v>
      </c>
      <c r="BE25" s="31"/>
      <c r="BF25" s="31">
        <v>-22736726</v>
      </c>
      <c r="BG25" s="31">
        <v>57200447</v>
      </c>
      <c r="BH25" s="31"/>
      <c r="BI25" s="31"/>
      <c r="BJ25" s="31">
        <v>13776574</v>
      </c>
      <c r="BK25" s="31"/>
      <c r="BL25" s="31"/>
      <c r="BM25" s="31"/>
      <c r="BN25" s="31"/>
      <c r="BO25" s="31"/>
      <c r="BP25" s="31"/>
      <c r="BQ25" s="31"/>
      <c r="BR25" s="32" t="s">
        <v>338</v>
      </c>
      <c r="BS25" s="32" t="s">
        <v>338</v>
      </c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1"/>
      <c r="DD25" s="31"/>
      <c r="DE25" s="31"/>
      <c r="DF25" s="31"/>
      <c r="DG25" s="31"/>
      <c r="DH25" s="31"/>
      <c r="DI25" s="31"/>
      <c r="DJ25" s="31"/>
      <c r="DK25" s="31"/>
      <c r="DL25" s="31"/>
      <c r="DM25" s="31"/>
      <c r="DN25" s="31"/>
      <c r="DO25" s="31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</row>
    <row r="26" spans="1:161" s="21" customFormat="1" ht="14.25" customHeight="1" x14ac:dyDescent="0.2">
      <c r="A26">
        <v>408</v>
      </c>
      <c r="B26" s="21" t="s">
        <v>356</v>
      </c>
      <c r="C26" s="21" t="s">
        <v>354</v>
      </c>
      <c r="D26" s="21" t="s">
        <v>449</v>
      </c>
      <c r="E26" s="31">
        <v>2778</v>
      </c>
      <c r="F26" s="31">
        <v>3</v>
      </c>
      <c r="G26" s="31"/>
      <c r="H26" s="31">
        <v>60</v>
      </c>
      <c r="I26" s="21" t="s">
        <v>338</v>
      </c>
      <c r="J26" s="21" t="s">
        <v>338</v>
      </c>
      <c r="K26" s="21" t="s">
        <v>338</v>
      </c>
      <c r="L26" s="21" t="s">
        <v>338</v>
      </c>
      <c r="M26" s="31">
        <v>2960</v>
      </c>
      <c r="N26" s="31">
        <v>0</v>
      </c>
      <c r="O26" s="31">
        <v>4028</v>
      </c>
      <c r="P26" s="34"/>
      <c r="Q26" s="34">
        <v>9.33</v>
      </c>
      <c r="R26" s="34"/>
      <c r="S26" s="34">
        <v>3.99</v>
      </c>
      <c r="T26" s="34"/>
      <c r="U26" s="34"/>
      <c r="V26" s="34"/>
      <c r="W26" s="34">
        <v>13.41</v>
      </c>
      <c r="X26" s="34">
        <v>26.73</v>
      </c>
      <c r="Y26" s="34">
        <v>197</v>
      </c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>
        <v>10944993</v>
      </c>
      <c r="AK26" s="31">
        <v>10944993</v>
      </c>
      <c r="AL26" s="31">
        <v>44891925</v>
      </c>
      <c r="AM26" s="31">
        <v>11126992</v>
      </c>
      <c r="AN26" s="31">
        <v>5058349</v>
      </c>
      <c r="AO26" s="31">
        <v>5058349</v>
      </c>
      <c r="AP26" s="31"/>
      <c r="AQ26" s="31">
        <v>0</v>
      </c>
      <c r="AR26" s="31">
        <v>26597680</v>
      </c>
      <c r="AS26" s="31">
        <v>813363</v>
      </c>
      <c r="AT26" s="31">
        <v>1295541</v>
      </c>
      <c r="AU26" s="31">
        <v>44891925</v>
      </c>
      <c r="AV26" s="31">
        <v>-9003348</v>
      </c>
      <c r="AW26" s="31">
        <v>-4117016</v>
      </c>
      <c r="AX26" s="31">
        <v>-4117016</v>
      </c>
      <c r="AY26" s="31"/>
      <c r="AZ26" s="31">
        <v>0</v>
      </c>
      <c r="BA26" s="31">
        <v>-19601895</v>
      </c>
      <c r="BB26" s="31">
        <v>-410686</v>
      </c>
      <c r="BC26" s="31">
        <v>-195286</v>
      </c>
      <c r="BD26" s="31">
        <v>-199283</v>
      </c>
      <c r="BE26" s="31">
        <v>-1012238</v>
      </c>
      <c r="BF26" s="31">
        <v>-34539752</v>
      </c>
      <c r="BG26" s="31">
        <v>10352173</v>
      </c>
      <c r="BH26" s="31"/>
      <c r="BI26" s="31"/>
      <c r="BJ26" s="31">
        <v>10944993</v>
      </c>
      <c r="BK26" s="31"/>
      <c r="BL26" s="31"/>
      <c r="BM26" s="31"/>
      <c r="BN26" s="31"/>
      <c r="BO26" s="31"/>
      <c r="BP26" s="31"/>
      <c r="BQ26" s="31"/>
      <c r="BR26" s="32" t="s">
        <v>341</v>
      </c>
      <c r="BS26" s="32" t="s">
        <v>338</v>
      </c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</row>
    <row r="27" spans="1:161" s="21" customFormat="1" ht="14.25" customHeight="1" x14ac:dyDescent="0.2">
      <c r="A27">
        <v>388</v>
      </c>
      <c r="B27" s="21" t="s">
        <v>357</v>
      </c>
      <c r="C27" s="21" t="s">
        <v>354</v>
      </c>
      <c r="D27" s="21" t="s">
        <v>449</v>
      </c>
      <c r="E27" s="31">
        <v>4058</v>
      </c>
      <c r="F27" s="31">
        <v>4</v>
      </c>
      <c r="G27" s="31">
        <v>0</v>
      </c>
      <c r="H27" s="31">
        <v>50</v>
      </c>
      <c r="I27" s="21" t="s">
        <v>341</v>
      </c>
      <c r="J27" s="21" t="s">
        <v>338</v>
      </c>
      <c r="K27" s="21" t="s">
        <v>338</v>
      </c>
      <c r="L27" s="21" t="s">
        <v>338</v>
      </c>
      <c r="M27" s="31">
        <v>1876</v>
      </c>
      <c r="N27" s="31">
        <v>0</v>
      </c>
      <c r="O27" s="31">
        <v>4058</v>
      </c>
      <c r="P27" s="34">
        <v>0</v>
      </c>
      <c r="Q27" s="34">
        <v>14</v>
      </c>
      <c r="R27" s="34">
        <v>0</v>
      </c>
      <c r="S27" s="34">
        <v>0</v>
      </c>
      <c r="T27" s="34"/>
      <c r="U27" s="34">
        <v>0</v>
      </c>
      <c r="V27" s="34">
        <v>0</v>
      </c>
      <c r="W27" s="34">
        <v>22</v>
      </c>
      <c r="X27" s="34">
        <v>36</v>
      </c>
      <c r="Y27" s="34">
        <v>32</v>
      </c>
      <c r="Z27" s="31">
        <v>2571689</v>
      </c>
      <c r="AA27" s="31">
        <v>476630</v>
      </c>
      <c r="AB27" s="31">
        <v>1843</v>
      </c>
      <c r="AC27" s="31">
        <v>2877967</v>
      </c>
      <c r="AD27" s="31">
        <v>6732</v>
      </c>
      <c r="AE27" s="31">
        <v>629035</v>
      </c>
      <c r="AF27" s="31">
        <v>0</v>
      </c>
      <c r="AG27" s="31"/>
      <c r="AH27" s="31">
        <v>0</v>
      </c>
      <c r="AI27" s="31">
        <v>177479</v>
      </c>
      <c r="AJ27" s="31">
        <v>2544009</v>
      </c>
      <c r="AK27" s="31">
        <v>9285384</v>
      </c>
      <c r="AL27" s="31">
        <v>35757475</v>
      </c>
      <c r="AM27" s="31">
        <v>8521748</v>
      </c>
      <c r="AN27" s="31">
        <v>3003141</v>
      </c>
      <c r="AO27" s="31"/>
      <c r="AP27" s="31"/>
      <c r="AQ27" s="31"/>
      <c r="AR27" s="31">
        <v>23139076</v>
      </c>
      <c r="AS27" s="31">
        <v>830982</v>
      </c>
      <c r="AT27" s="31">
        <v>262528</v>
      </c>
      <c r="AU27" s="31">
        <v>35757475</v>
      </c>
      <c r="AV27" s="31">
        <v>-6323152</v>
      </c>
      <c r="AW27" s="31">
        <v>-2292699</v>
      </c>
      <c r="AX27" s="31"/>
      <c r="AY27" s="31"/>
      <c r="AZ27" s="31"/>
      <c r="BA27" s="31">
        <v>-15355997</v>
      </c>
      <c r="BB27" s="31">
        <v>-24971</v>
      </c>
      <c r="BC27" s="31"/>
      <c r="BD27" s="31">
        <v>-261053</v>
      </c>
      <c r="BE27" s="31">
        <v>-112122</v>
      </c>
      <c r="BF27" s="31">
        <v>-24369994</v>
      </c>
      <c r="BG27" s="31">
        <v>11387481</v>
      </c>
      <c r="BH27" s="31">
        <v>0</v>
      </c>
      <c r="BI27" s="31">
        <v>11387481</v>
      </c>
      <c r="BJ27" s="31">
        <v>9285384</v>
      </c>
      <c r="BK27" s="31">
        <v>2102097</v>
      </c>
      <c r="BL27" s="31"/>
      <c r="BM27" s="31"/>
      <c r="BN27" s="31"/>
      <c r="BO27" s="31"/>
      <c r="BP27" s="31"/>
      <c r="BQ27" s="31"/>
      <c r="BR27" s="32" t="s">
        <v>338</v>
      </c>
      <c r="BS27" s="32" t="s">
        <v>338</v>
      </c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</row>
    <row r="28" spans="1:161" s="21" customFormat="1" ht="14.25" customHeight="1" x14ac:dyDescent="0.2">
      <c r="A28">
        <v>400</v>
      </c>
      <c r="B28" s="21" t="s">
        <v>359</v>
      </c>
      <c r="C28" s="21" t="s">
        <v>358</v>
      </c>
      <c r="D28" s="21" t="s">
        <v>449</v>
      </c>
      <c r="E28" s="31">
        <v>3757</v>
      </c>
      <c r="F28" s="31">
        <v>3</v>
      </c>
      <c r="G28" s="31">
        <v>2</v>
      </c>
      <c r="H28" s="31">
        <v>50</v>
      </c>
      <c r="I28" s="21" t="s">
        <v>338</v>
      </c>
      <c r="J28" s="21" t="s">
        <v>338</v>
      </c>
      <c r="K28" s="21" t="s">
        <v>338</v>
      </c>
      <c r="L28" s="21" t="s">
        <v>338</v>
      </c>
      <c r="M28" s="31">
        <v>375</v>
      </c>
      <c r="N28" s="31">
        <v>20</v>
      </c>
      <c r="O28" s="31">
        <v>5438</v>
      </c>
      <c r="P28" s="34">
        <v>5</v>
      </c>
      <c r="Q28" s="34">
        <v>12</v>
      </c>
      <c r="R28" s="34">
        <v>0</v>
      </c>
      <c r="S28" s="34">
        <v>1</v>
      </c>
      <c r="T28" s="34"/>
      <c r="U28" s="34">
        <v>0</v>
      </c>
      <c r="V28" s="34">
        <v>0</v>
      </c>
      <c r="W28" s="34">
        <v>9</v>
      </c>
      <c r="X28" s="34">
        <v>27</v>
      </c>
      <c r="Y28" s="34">
        <v>10</v>
      </c>
      <c r="Z28" s="31"/>
      <c r="AA28" s="31"/>
      <c r="AB28" s="31">
        <v>1194303</v>
      </c>
      <c r="AC28" s="31">
        <v>992401</v>
      </c>
      <c r="AD28" s="31">
        <v>7831</v>
      </c>
      <c r="AE28" s="31">
        <v>111567</v>
      </c>
      <c r="AF28" s="31">
        <v>28469</v>
      </c>
      <c r="AG28" s="31"/>
      <c r="AH28" s="31">
        <v>27876</v>
      </c>
      <c r="AI28" s="31">
        <v>68002</v>
      </c>
      <c r="AJ28" s="31">
        <v>512158</v>
      </c>
      <c r="AK28" s="31">
        <v>2942607</v>
      </c>
      <c r="AL28" s="31">
        <v>9230480</v>
      </c>
      <c r="AM28" s="31">
        <v>2428810</v>
      </c>
      <c r="AN28" s="31">
        <v>953550</v>
      </c>
      <c r="AO28" s="31"/>
      <c r="AP28" s="31"/>
      <c r="AQ28" s="31"/>
      <c r="AR28" s="31">
        <v>5782720</v>
      </c>
      <c r="AS28" s="31">
        <v>1000</v>
      </c>
      <c r="AT28" s="31">
        <v>64400</v>
      </c>
      <c r="AU28" s="31">
        <v>9230480</v>
      </c>
      <c r="AV28" s="31">
        <v>-1620387</v>
      </c>
      <c r="AW28" s="31">
        <v>-659973</v>
      </c>
      <c r="AX28" s="31"/>
      <c r="AY28" s="31"/>
      <c r="AZ28" s="31"/>
      <c r="BA28" s="31">
        <v>-3113923</v>
      </c>
      <c r="BB28" s="31">
        <v>-779</v>
      </c>
      <c r="BC28" s="31">
        <v>0</v>
      </c>
      <c r="BD28" s="31">
        <v>-106887</v>
      </c>
      <c r="BE28" s="31">
        <v>-49006</v>
      </c>
      <c r="BF28" s="31">
        <v>-5550955</v>
      </c>
      <c r="BG28" s="31">
        <v>3679525</v>
      </c>
      <c r="BH28" s="31">
        <v>3679525</v>
      </c>
      <c r="BI28" s="31">
        <v>7359050</v>
      </c>
      <c r="BJ28" s="31">
        <v>2942607</v>
      </c>
      <c r="BK28" s="31">
        <v>4416443</v>
      </c>
      <c r="BL28" s="31"/>
      <c r="BM28" s="31"/>
      <c r="BN28" s="31"/>
      <c r="BO28" s="31"/>
      <c r="BP28" s="31"/>
      <c r="BQ28" s="31"/>
      <c r="BR28" s="32" t="s">
        <v>338</v>
      </c>
      <c r="BS28" s="32" t="s">
        <v>338</v>
      </c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1"/>
      <c r="DD28" s="31"/>
      <c r="DE28" s="31"/>
      <c r="DF28" s="31"/>
      <c r="DG28" s="31"/>
      <c r="DH28" s="31"/>
      <c r="DI28" s="31"/>
      <c r="DJ28" s="31"/>
      <c r="DK28" s="31"/>
      <c r="DL28" s="31"/>
      <c r="DM28" s="31"/>
      <c r="DN28" s="31"/>
      <c r="DO28" s="31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</row>
    <row r="29" spans="1:161" s="21" customFormat="1" ht="14.25" customHeight="1" x14ac:dyDescent="0.2">
      <c r="A29">
        <v>376</v>
      </c>
      <c r="B29" s="21" t="s">
        <v>360</v>
      </c>
      <c r="C29" s="21" t="s">
        <v>358</v>
      </c>
      <c r="D29" s="21" t="s">
        <v>449</v>
      </c>
      <c r="E29" s="31">
        <v>7120</v>
      </c>
      <c r="F29" s="31">
        <v>4</v>
      </c>
      <c r="G29" s="31"/>
      <c r="H29" s="31">
        <v>58</v>
      </c>
      <c r="I29" s="21" t="s">
        <v>338</v>
      </c>
      <c r="J29" s="21" t="s">
        <v>338</v>
      </c>
      <c r="K29" s="21" t="s">
        <v>338</v>
      </c>
      <c r="L29" s="21" t="s">
        <v>338</v>
      </c>
      <c r="M29" s="31">
        <v>2784</v>
      </c>
      <c r="N29" s="31">
        <v>0</v>
      </c>
      <c r="O29" s="31">
        <v>7120</v>
      </c>
      <c r="P29" s="34"/>
      <c r="Q29" s="34"/>
      <c r="R29" s="34"/>
      <c r="S29" s="34"/>
      <c r="T29" s="34"/>
      <c r="U29" s="34"/>
      <c r="V29" s="34"/>
      <c r="W29" s="34">
        <v>41.23</v>
      </c>
      <c r="X29" s="34">
        <v>41.23</v>
      </c>
      <c r="Y29" s="34">
        <v>50</v>
      </c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>
        <v>15172195</v>
      </c>
      <c r="AK29" s="31">
        <v>15172195</v>
      </c>
      <c r="AL29" s="31">
        <v>74010928</v>
      </c>
      <c r="AM29" s="31">
        <v>19706029</v>
      </c>
      <c r="AN29" s="31">
        <v>3765378</v>
      </c>
      <c r="AO29" s="31"/>
      <c r="AP29" s="31"/>
      <c r="AQ29" s="31"/>
      <c r="AR29" s="31">
        <v>33454531</v>
      </c>
      <c r="AS29" s="31">
        <v>183869</v>
      </c>
      <c r="AT29" s="31">
        <v>16901121</v>
      </c>
      <c r="AU29" s="31">
        <v>74010928</v>
      </c>
      <c r="AV29" s="31">
        <v>-15315827</v>
      </c>
      <c r="AW29" s="31">
        <v>-2997469</v>
      </c>
      <c r="AX29" s="31"/>
      <c r="AY29" s="31"/>
      <c r="AZ29" s="31"/>
      <c r="BA29" s="31">
        <v>-21008133</v>
      </c>
      <c r="BB29" s="31">
        <v>-107036</v>
      </c>
      <c r="BC29" s="31">
        <v>-1</v>
      </c>
      <c r="BD29" s="31">
        <v>-1</v>
      </c>
      <c r="BE29" s="31">
        <v>-12395000</v>
      </c>
      <c r="BF29" s="31">
        <v>-51823467</v>
      </c>
      <c r="BG29" s="31">
        <v>22187461</v>
      </c>
      <c r="BH29" s="31"/>
      <c r="BI29" s="31"/>
      <c r="BJ29" s="31">
        <v>15172195</v>
      </c>
      <c r="BK29" s="31"/>
      <c r="BL29" s="31"/>
      <c r="BM29" s="31"/>
      <c r="BN29" s="31"/>
      <c r="BO29" s="31"/>
      <c r="BP29" s="31"/>
      <c r="BQ29" s="31"/>
      <c r="BR29" s="32" t="s">
        <v>341</v>
      </c>
      <c r="BS29" s="32" t="s">
        <v>338</v>
      </c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31"/>
      <c r="DD29" s="31"/>
      <c r="DE29" s="31"/>
      <c r="DF29" s="31"/>
      <c r="DG29" s="31"/>
      <c r="DH29" s="31"/>
      <c r="DI29" s="31"/>
      <c r="DJ29" s="31"/>
      <c r="DK29" s="31"/>
      <c r="DL29" s="31"/>
      <c r="DM29" s="31"/>
      <c r="DN29" s="31"/>
      <c r="DO29" s="31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</row>
    <row r="30" spans="1:161" s="21" customFormat="1" ht="14.25" customHeight="1" x14ac:dyDescent="0.2">
      <c r="A30">
        <v>395</v>
      </c>
      <c r="B30" s="21" t="s">
        <v>361</v>
      </c>
      <c r="C30" s="21" t="s">
        <v>358</v>
      </c>
      <c r="D30" s="21" t="s">
        <v>449</v>
      </c>
      <c r="E30" s="31">
        <v>57</v>
      </c>
      <c r="F30" s="31">
        <v>1</v>
      </c>
      <c r="G30" s="31"/>
      <c r="H30" s="31">
        <v>24</v>
      </c>
      <c r="I30" s="21" t="s">
        <v>341</v>
      </c>
      <c r="J30" s="21" t="s">
        <v>338</v>
      </c>
      <c r="K30" s="21" t="s">
        <v>338</v>
      </c>
      <c r="L30" s="21" t="s">
        <v>341</v>
      </c>
      <c r="M30" s="31">
        <v>57</v>
      </c>
      <c r="N30" s="31">
        <v>427</v>
      </c>
      <c r="O30" s="31">
        <v>2766</v>
      </c>
      <c r="P30" s="34">
        <v>0.6</v>
      </c>
      <c r="Q30" s="34">
        <v>3.6</v>
      </c>
      <c r="R30" s="34">
        <v>0</v>
      </c>
      <c r="S30" s="34">
        <v>0</v>
      </c>
      <c r="T30" s="34"/>
      <c r="U30" s="34">
        <v>1.2</v>
      </c>
      <c r="V30" s="34">
        <v>0</v>
      </c>
      <c r="W30" s="34">
        <v>0.6</v>
      </c>
      <c r="X30" s="34">
        <v>6</v>
      </c>
      <c r="Y30" s="34">
        <v>3</v>
      </c>
      <c r="Z30" s="31"/>
      <c r="AA30" s="31"/>
      <c r="AB30" s="31">
        <v>262490</v>
      </c>
      <c r="AC30" s="31">
        <v>1303072</v>
      </c>
      <c r="AD30" s="31"/>
      <c r="AE30" s="31"/>
      <c r="AF30" s="31"/>
      <c r="AG30" s="31"/>
      <c r="AH30" s="31"/>
      <c r="AI30" s="31">
        <v>42000</v>
      </c>
      <c r="AJ30" s="31">
        <v>1063742</v>
      </c>
      <c r="AK30" s="31">
        <v>2671304</v>
      </c>
      <c r="AL30" s="31">
        <v>21097796</v>
      </c>
      <c r="AM30" s="31">
        <v>9643463</v>
      </c>
      <c r="AN30" s="31">
        <v>2490278</v>
      </c>
      <c r="AO30" s="31"/>
      <c r="AP30" s="31"/>
      <c r="AQ30" s="31"/>
      <c r="AR30" s="31">
        <v>7527762</v>
      </c>
      <c r="AS30" s="31">
        <v>44916</v>
      </c>
      <c r="AT30" s="31">
        <v>1391377</v>
      </c>
      <c r="AU30" s="31">
        <v>21097796</v>
      </c>
      <c r="AV30" s="31">
        <v>-6789895</v>
      </c>
      <c r="AW30" s="31">
        <v>-1899059</v>
      </c>
      <c r="AX30" s="31"/>
      <c r="AY30" s="31"/>
      <c r="AZ30" s="31"/>
      <c r="BA30" s="31">
        <v>-5954567</v>
      </c>
      <c r="BB30" s="31">
        <v>-1</v>
      </c>
      <c r="BC30" s="31">
        <v>-1</v>
      </c>
      <c r="BD30" s="31">
        <v>-1</v>
      </c>
      <c r="BE30" s="31">
        <v>-2936085</v>
      </c>
      <c r="BF30" s="31">
        <v>-17579609</v>
      </c>
      <c r="BG30" s="31">
        <v>3518187</v>
      </c>
      <c r="BH30" s="31">
        <v>0</v>
      </c>
      <c r="BI30" s="31">
        <v>3518187</v>
      </c>
      <c r="BJ30" s="31">
        <v>2671304</v>
      </c>
      <c r="BK30" s="31">
        <v>846883</v>
      </c>
      <c r="BL30" s="31">
        <v>8200</v>
      </c>
      <c r="BM30" s="31">
        <v>1423</v>
      </c>
      <c r="BN30" s="31">
        <v>0</v>
      </c>
      <c r="BO30" s="31">
        <v>853660</v>
      </c>
      <c r="BP30" s="31">
        <v>36000</v>
      </c>
      <c r="BQ30" s="31">
        <v>817660</v>
      </c>
      <c r="BR30" s="32" t="s">
        <v>341</v>
      </c>
      <c r="BS30" s="32" t="s">
        <v>338</v>
      </c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</row>
    <row r="31" spans="1:161" s="21" customFormat="1" ht="14.25" customHeight="1" x14ac:dyDescent="0.2">
      <c r="A31">
        <v>325</v>
      </c>
      <c r="B31" s="21" t="s">
        <v>362</v>
      </c>
      <c r="C31" s="21" t="s">
        <v>363</v>
      </c>
      <c r="D31" s="21" t="s">
        <v>449</v>
      </c>
      <c r="E31" s="31">
        <v>10240</v>
      </c>
      <c r="F31" s="31">
        <v>4</v>
      </c>
      <c r="G31" s="31">
        <v>3</v>
      </c>
      <c r="H31" s="31">
        <v>50</v>
      </c>
      <c r="I31" s="21" t="s">
        <v>338</v>
      </c>
      <c r="J31" s="21" t="s">
        <v>338</v>
      </c>
      <c r="K31" s="21" t="s">
        <v>341</v>
      </c>
      <c r="L31" s="21" t="s">
        <v>338</v>
      </c>
      <c r="M31" s="31">
        <v>430</v>
      </c>
      <c r="N31" s="31">
        <v>37</v>
      </c>
      <c r="O31" s="31">
        <v>13215</v>
      </c>
      <c r="P31" s="34"/>
      <c r="Q31" s="34">
        <v>21.55</v>
      </c>
      <c r="R31" s="34"/>
      <c r="S31" s="34"/>
      <c r="T31" s="34"/>
      <c r="U31" s="34"/>
      <c r="V31" s="34">
        <v>6</v>
      </c>
      <c r="W31" s="34">
        <v>3.5</v>
      </c>
      <c r="X31" s="34">
        <v>31.05</v>
      </c>
      <c r="Y31" s="34">
        <v>128</v>
      </c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>
        <v>6509808</v>
      </c>
      <c r="AK31" s="31">
        <v>6509808</v>
      </c>
      <c r="AL31" s="31">
        <v>18058734</v>
      </c>
      <c r="AM31" s="31">
        <v>1673739</v>
      </c>
      <c r="AN31" s="31">
        <v>100247</v>
      </c>
      <c r="AO31" s="31"/>
      <c r="AP31" s="31"/>
      <c r="AQ31" s="31"/>
      <c r="AR31" s="31">
        <v>16119571</v>
      </c>
      <c r="AS31" s="31">
        <v>106658</v>
      </c>
      <c r="AT31" s="31">
        <v>58519</v>
      </c>
      <c r="AU31" s="31">
        <v>18058734</v>
      </c>
      <c r="AV31" s="31">
        <v>-1037307</v>
      </c>
      <c r="AW31" s="31">
        <v>-64116</v>
      </c>
      <c r="AX31" s="31"/>
      <c r="AY31" s="31"/>
      <c r="AZ31" s="31"/>
      <c r="BA31" s="31">
        <v>-7111090</v>
      </c>
      <c r="BB31" s="31">
        <v>-12930</v>
      </c>
      <c r="BC31" s="31">
        <v>-14904</v>
      </c>
      <c r="BD31" s="31">
        <v>-190269</v>
      </c>
      <c r="BE31" s="31">
        <v>-43057</v>
      </c>
      <c r="BF31" s="31">
        <v>-8473673</v>
      </c>
      <c r="BG31" s="31">
        <v>9585061</v>
      </c>
      <c r="BH31" s="31"/>
      <c r="BI31" s="31"/>
      <c r="BJ31" s="31">
        <v>6509808</v>
      </c>
      <c r="BK31" s="31"/>
      <c r="BL31" s="31"/>
      <c r="BM31" s="31"/>
      <c r="BN31" s="31"/>
      <c r="BO31" s="31"/>
      <c r="BP31" s="31"/>
      <c r="BQ31" s="31"/>
      <c r="BR31" s="32" t="s">
        <v>341</v>
      </c>
      <c r="BS31" s="32" t="s">
        <v>338</v>
      </c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1"/>
      <c r="DB31" s="31"/>
      <c r="DC31" s="31"/>
      <c r="DD31" s="31"/>
      <c r="DE31" s="31"/>
      <c r="DF31" s="31"/>
      <c r="DG31" s="31"/>
      <c r="DH31" s="31"/>
      <c r="DI31" s="31"/>
      <c r="DJ31" s="31"/>
      <c r="DK31" s="31"/>
      <c r="DL31" s="31"/>
      <c r="DM31" s="31"/>
      <c r="DN31" s="31"/>
      <c r="DO31" s="31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</row>
    <row r="32" spans="1:161" s="21" customFormat="1" ht="14.25" customHeight="1" x14ac:dyDescent="0.2">
      <c r="A32">
        <v>375</v>
      </c>
      <c r="B32" s="21" t="s">
        <v>364</v>
      </c>
      <c r="C32" s="21" t="s">
        <v>365</v>
      </c>
      <c r="D32" s="21" t="s">
        <v>449</v>
      </c>
      <c r="E32" s="31">
        <v>1541</v>
      </c>
      <c r="F32" s="31">
        <v>2</v>
      </c>
      <c r="G32" s="31">
        <v>1</v>
      </c>
      <c r="H32" s="31">
        <v>50</v>
      </c>
      <c r="I32" s="21" t="s">
        <v>341</v>
      </c>
      <c r="J32" s="21" t="s">
        <v>341</v>
      </c>
      <c r="K32" s="21" t="s">
        <v>341</v>
      </c>
      <c r="L32" s="21" t="s">
        <v>338</v>
      </c>
      <c r="M32" s="31">
        <v>559</v>
      </c>
      <c r="N32" s="31">
        <v>204</v>
      </c>
      <c r="O32" s="31">
        <v>2506</v>
      </c>
      <c r="P32" s="34">
        <v>0</v>
      </c>
      <c r="Q32" s="34">
        <v>6.11</v>
      </c>
      <c r="R32" s="34">
        <v>0</v>
      </c>
      <c r="S32" s="34">
        <v>0</v>
      </c>
      <c r="T32" s="34"/>
      <c r="U32" s="34">
        <v>0</v>
      </c>
      <c r="V32" s="34">
        <v>2.73</v>
      </c>
      <c r="W32" s="34">
        <v>1</v>
      </c>
      <c r="X32" s="34">
        <v>9.84</v>
      </c>
      <c r="Y32" s="34">
        <v>18</v>
      </c>
      <c r="Z32" s="31">
        <v>823903</v>
      </c>
      <c r="AA32" s="31">
        <v>230028</v>
      </c>
      <c r="AB32" s="31">
        <v>166309</v>
      </c>
      <c r="AC32" s="31">
        <v>663921</v>
      </c>
      <c r="AD32" s="31">
        <v>0</v>
      </c>
      <c r="AE32" s="31">
        <v>108479</v>
      </c>
      <c r="AF32" s="31">
        <v>0</v>
      </c>
      <c r="AG32" s="31"/>
      <c r="AH32" s="31">
        <v>0</v>
      </c>
      <c r="AI32" s="31">
        <v>0</v>
      </c>
      <c r="AJ32" s="31">
        <v>36626</v>
      </c>
      <c r="AK32" s="31">
        <v>2029266</v>
      </c>
      <c r="AL32" s="31">
        <v>5089925</v>
      </c>
      <c r="AM32" s="31">
        <v>2068017</v>
      </c>
      <c r="AN32" s="31">
        <v>565697</v>
      </c>
      <c r="AO32" s="31">
        <v>565697</v>
      </c>
      <c r="AP32" s="31"/>
      <c r="AQ32" s="31"/>
      <c r="AR32" s="31">
        <v>2315137</v>
      </c>
      <c r="AS32" s="31">
        <v>40409</v>
      </c>
      <c r="AT32" s="31">
        <v>100665</v>
      </c>
      <c r="AU32" s="31">
        <v>5089925</v>
      </c>
      <c r="AV32" s="31">
        <v>-1605681</v>
      </c>
      <c r="AW32" s="31">
        <v>-447189</v>
      </c>
      <c r="AX32" s="31">
        <v>-447189</v>
      </c>
      <c r="AY32" s="31"/>
      <c r="AZ32" s="31"/>
      <c r="BA32" s="31">
        <v>-1140656</v>
      </c>
      <c r="BB32" s="31">
        <v>0</v>
      </c>
      <c r="BC32" s="31">
        <v>-41250</v>
      </c>
      <c r="BD32" s="31">
        <v>-26976</v>
      </c>
      <c r="BE32" s="31">
        <v>-33737</v>
      </c>
      <c r="BF32" s="31">
        <v>-3295489</v>
      </c>
      <c r="BG32" s="31">
        <v>1794436</v>
      </c>
      <c r="BH32" s="31">
        <v>0</v>
      </c>
      <c r="BI32" s="31">
        <v>1794436</v>
      </c>
      <c r="BJ32" s="31">
        <v>2029266</v>
      </c>
      <c r="BK32" s="31">
        <v>-234830</v>
      </c>
      <c r="BL32" s="31">
        <v>0</v>
      </c>
      <c r="BM32" s="31">
        <v>0</v>
      </c>
      <c r="BN32" s="31">
        <v>0</v>
      </c>
      <c r="BO32" s="31">
        <v>-234830</v>
      </c>
      <c r="BP32" s="31">
        <v>0</v>
      </c>
      <c r="BQ32" s="31"/>
      <c r="BR32" s="32" t="s">
        <v>341</v>
      </c>
      <c r="BS32" s="32" t="s">
        <v>338</v>
      </c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1"/>
      <c r="DB32" s="31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</row>
    <row r="33" spans="1:161" s="21" customFormat="1" ht="14.25" customHeight="1" x14ac:dyDescent="0.2">
      <c r="A33">
        <v>423</v>
      </c>
      <c r="B33" s="21" t="s">
        <v>450</v>
      </c>
      <c r="C33" s="21" t="s">
        <v>367</v>
      </c>
      <c r="D33" s="21" t="s">
        <v>449</v>
      </c>
      <c r="E33" s="31">
        <v>162</v>
      </c>
      <c r="F33" s="31">
        <v>2</v>
      </c>
      <c r="G33" s="31">
        <v>1</v>
      </c>
      <c r="H33" s="31">
        <v>30</v>
      </c>
      <c r="I33" s="21" t="s">
        <v>338</v>
      </c>
      <c r="J33" s="21" t="s">
        <v>338</v>
      </c>
      <c r="K33" s="21" t="s">
        <v>338</v>
      </c>
      <c r="L33" s="21" t="s">
        <v>338</v>
      </c>
      <c r="M33" s="31">
        <v>10</v>
      </c>
      <c r="N33" s="31">
        <v>17</v>
      </c>
      <c r="O33" s="31">
        <v>215</v>
      </c>
      <c r="P33" s="34">
        <v>0</v>
      </c>
      <c r="Q33" s="34">
        <v>2.4</v>
      </c>
      <c r="R33" s="34">
        <v>0</v>
      </c>
      <c r="S33" s="34">
        <v>0</v>
      </c>
      <c r="T33" s="34"/>
      <c r="U33" s="34">
        <v>0.4</v>
      </c>
      <c r="V33" s="34">
        <v>0</v>
      </c>
      <c r="W33" s="34">
        <v>3</v>
      </c>
      <c r="X33" s="34">
        <v>5.8</v>
      </c>
      <c r="Y33" s="34">
        <v>4</v>
      </c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>
        <v>2136215</v>
      </c>
      <c r="AK33" s="31">
        <v>2136215</v>
      </c>
      <c r="AL33" s="31">
        <v>6701723</v>
      </c>
      <c r="AM33" s="31">
        <v>5483796</v>
      </c>
      <c r="AN33" s="31">
        <v>38130</v>
      </c>
      <c r="AO33" s="31"/>
      <c r="AP33" s="31"/>
      <c r="AQ33" s="31"/>
      <c r="AR33" s="31">
        <v>943007</v>
      </c>
      <c r="AS33" s="31">
        <v>1731</v>
      </c>
      <c r="AT33" s="31">
        <v>235059</v>
      </c>
      <c r="AU33" s="31">
        <v>6701723</v>
      </c>
      <c r="AV33" s="31">
        <v>-4000610</v>
      </c>
      <c r="AW33" s="31">
        <v>-28598</v>
      </c>
      <c r="AX33" s="31"/>
      <c r="AY33" s="31"/>
      <c r="AZ33" s="31"/>
      <c r="BA33" s="31">
        <v>-636606</v>
      </c>
      <c r="BB33" s="31">
        <v>-1231</v>
      </c>
      <c r="BC33" s="31">
        <v>-2000</v>
      </c>
      <c r="BD33" s="31">
        <v>-2000</v>
      </c>
      <c r="BE33" s="31">
        <v>-67432</v>
      </c>
      <c r="BF33" s="31">
        <v>-4738477</v>
      </c>
      <c r="BG33" s="31">
        <v>1963246</v>
      </c>
      <c r="BH33" s="31"/>
      <c r="BI33" s="31"/>
      <c r="BJ33" s="31">
        <v>2136215</v>
      </c>
      <c r="BK33" s="31"/>
      <c r="BL33" s="31"/>
      <c r="BM33" s="31"/>
      <c r="BN33" s="31"/>
      <c r="BO33" s="31"/>
      <c r="BP33" s="31"/>
      <c r="BQ33" s="31"/>
      <c r="BR33" s="32" t="s">
        <v>338</v>
      </c>
      <c r="BS33" s="32" t="s">
        <v>338</v>
      </c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1"/>
      <c r="DB33" s="31"/>
      <c r="DC33" s="31"/>
      <c r="DD33" s="31"/>
      <c r="DE33" s="31"/>
      <c r="DF33" s="31"/>
      <c r="DG33" s="31"/>
      <c r="DH33" s="31"/>
      <c r="DI33" s="31"/>
      <c r="DJ33" s="31"/>
      <c r="DK33" s="31"/>
      <c r="DL33" s="31"/>
      <c r="DM33" s="31"/>
      <c r="DN33" s="31"/>
      <c r="DO33" s="31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</row>
    <row r="34" spans="1:161" s="21" customFormat="1" ht="14.25" customHeight="1" x14ac:dyDescent="0.2">
      <c r="A34">
        <v>401</v>
      </c>
      <c r="B34" s="21" t="s">
        <v>366</v>
      </c>
      <c r="C34" s="21" t="s">
        <v>367</v>
      </c>
      <c r="D34" s="21" t="s">
        <v>449</v>
      </c>
      <c r="E34" s="31">
        <v>1708</v>
      </c>
      <c r="F34" s="31">
        <v>2</v>
      </c>
      <c r="G34" s="31">
        <v>0</v>
      </c>
      <c r="H34" s="31">
        <v>40</v>
      </c>
      <c r="I34" s="21" t="s">
        <v>338</v>
      </c>
      <c r="J34" s="21" t="s">
        <v>338</v>
      </c>
      <c r="K34" s="21" t="s">
        <v>338</v>
      </c>
      <c r="L34" s="21" t="s">
        <v>338</v>
      </c>
      <c r="M34" s="31">
        <v>932</v>
      </c>
      <c r="N34" s="31">
        <v>0</v>
      </c>
      <c r="O34" s="31">
        <v>1708</v>
      </c>
      <c r="P34" s="34">
        <v>0</v>
      </c>
      <c r="Q34" s="34">
        <v>9</v>
      </c>
      <c r="R34" s="34">
        <v>0</v>
      </c>
      <c r="S34" s="34">
        <v>0</v>
      </c>
      <c r="T34" s="34"/>
      <c r="U34" s="34">
        <v>1</v>
      </c>
      <c r="V34" s="34">
        <v>0</v>
      </c>
      <c r="W34" s="34">
        <v>8</v>
      </c>
      <c r="X34" s="34">
        <v>18</v>
      </c>
      <c r="Y34" s="34">
        <v>6</v>
      </c>
      <c r="Z34" s="31">
        <v>1598458</v>
      </c>
      <c r="AA34" s="31">
        <v>247104</v>
      </c>
      <c r="AB34" s="31">
        <v>0</v>
      </c>
      <c r="AC34" s="31">
        <v>3073452</v>
      </c>
      <c r="AD34" s="31">
        <v>22313</v>
      </c>
      <c r="AE34" s="31">
        <v>500479</v>
      </c>
      <c r="AF34" s="31">
        <v>48120</v>
      </c>
      <c r="AG34" s="31"/>
      <c r="AH34" s="31">
        <v>0</v>
      </c>
      <c r="AI34" s="31">
        <v>138465</v>
      </c>
      <c r="AJ34" s="31">
        <v>603674</v>
      </c>
      <c r="AK34" s="31">
        <v>6232065</v>
      </c>
      <c r="AL34" s="31">
        <v>61867828</v>
      </c>
      <c r="AM34" s="31">
        <v>18575027</v>
      </c>
      <c r="AN34" s="31">
        <v>4974076</v>
      </c>
      <c r="AO34" s="31"/>
      <c r="AP34" s="31"/>
      <c r="AQ34" s="31"/>
      <c r="AR34" s="31">
        <v>36153835</v>
      </c>
      <c r="AS34" s="31">
        <v>120216</v>
      </c>
      <c r="AT34" s="31">
        <v>2044674</v>
      </c>
      <c r="AU34" s="31">
        <v>61867828</v>
      </c>
      <c r="AV34" s="31">
        <v>-16724257</v>
      </c>
      <c r="AW34" s="31">
        <v>-4456755</v>
      </c>
      <c r="AX34" s="31"/>
      <c r="AY34" s="31"/>
      <c r="AZ34" s="31"/>
      <c r="BA34" s="31">
        <v>-30233510</v>
      </c>
      <c r="BB34" s="31">
        <v>-89344</v>
      </c>
      <c r="BC34" s="31">
        <v>0</v>
      </c>
      <c r="BD34" s="31">
        <v>-225406</v>
      </c>
      <c r="BE34" s="31">
        <v>-1386705</v>
      </c>
      <c r="BF34" s="31">
        <v>-53115977</v>
      </c>
      <c r="BG34" s="31">
        <v>8751851</v>
      </c>
      <c r="BH34" s="31">
        <v>2393</v>
      </c>
      <c r="BI34" s="31">
        <v>8754244</v>
      </c>
      <c r="BJ34" s="31">
        <v>6232065</v>
      </c>
      <c r="BK34" s="31">
        <v>2522179</v>
      </c>
      <c r="BL34" s="31"/>
      <c r="BM34" s="31"/>
      <c r="BN34" s="31"/>
      <c r="BO34" s="31"/>
      <c r="BP34" s="31"/>
      <c r="BQ34" s="31"/>
      <c r="BR34" s="32" t="s">
        <v>341</v>
      </c>
      <c r="BS34" s="32" t="s">
        <v>338</v>
      </c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</row>
    <row r="35" spans="1:161" s="21" customFormat="1" ht="14.25" customHeight="1" x14ac:dyDescent="0.2">
      <c r="A35">
        <v>418</v>
      </c>
      <c r="B35" s="21" t="s">
        <v>451</v>
      </c>
      <c r="C35" s="21" t="s">
        <v>367</v>
      </c>
      <c r="D35" s="21" t="s">
        <v>452</v>
      </c>
      <c r="E35" s="31">
        <v>3102</v>
      </c>
      <c r="F35" s="31">
        <v>4</v>
      </c>
      <c r="G35" s="31">
        <v>0</v>
      </c>
      <c r="H35" s="31">
        <v>55</v>
      </c>
      <c r="I35" s="21" t="s">
        <v>341</v>
      </c>
      <c r="J35" s="21" t="s">
        <v>341</v>
      </c>
      <c r="K35" s="21" t="s">
        <v>341</v>
      </c>
      <c r="L35" s="21" t="s">
        <v>338</v>
      </c>
      <c r="M35" s="31">
        <v>2560</v>
      </c>
      <c r="N35" s="31">
        <v>66</v>
      </c>
      <c r="O35" s="31">
        <v>3854</v>
      </c>
      <c r="P35" s="34"/>
      <c r="Q35" s="34">
        <v>13.22</v>
      </c>
      <c r="R35" s="34"/>
      <c r="S35" s="34"/>
      <c r="T35" s="34"/>
      <c r="U35" s="34">
        <v>0.62</v>
      </c>
      <c r="V35" s="34"/>
      <c r="W35" s="34">
        <v>12.55</v>
      </c>
      <c r="X35" s="34">
        <v>26.39</v>
      </c>
      <c r="Y35" s="34">
        <v>106</v>
      </c>
      <c r="Z35" s="31">
        <v>2409705</v>
      </c>
      <c r="AA35" s="31">
        <v>716496</v>
      </c>
      <c r="AB35" s="31">
        <v>2380629</v>
      </c>
      <c r="AC35" s="31">
        <v>4015904</v>
      </c>
      <c r="AD35" s="31">
        <v>505107</v>
      </c>
      <c r="AE35" s="31">
        <v>1396493</v>
      </c>
      <c r="AF35" s="31">
        <v>291115</v>
      </c>
      <c r="AG35" s="31"/>
      <c r="AH35" s="31">
        <v>29556</v>
      </c>
      <c r="AI35" s="31">
        <v>127991</v>
      </c>
      <c r="AJ35" s="31">
        <v>2613159</v>
      </c>
      <c r="AK35" s="31">
        <v>14486155</v>
      </c>
      <c r="AL35" s="31">
        <v>20607820</v>
      </c>
      <c r="AM35" s="31">
        <v>7644325</v>
      </c>
      <c r="AN35" s="31">
        <v>3325880</v>
      </c>
      <c r="AO35" s="31">
        <v>2894135</v>
      </c>
      <c r="AP35" s="31"/>
      <c r="AQ35" s="31">
        <v>431745</v>
      </c>
      <c r="AR35" s="31">
        <v>8802581</v>
      </c>
      <c r="AS35" s="31">
        <v>139806</v>
      </c>
      <c r="AT35" s="31">
        <v>695228</v>
      </c>
      <c r="AU35" s="31">
        <v>20607820</v>
      </c>
      <c r="AV35" s="31">
        <v>-5200808</v>
      </c>
      <c r="AW35" s="31">
        <v>-2543670</v>
      </c>
      <c r="AX35" s="31">
        <v>-2143206</v>
      </c>
      <c r="AY35" s="31"/>
      <c r="AZ35" s="31">
        <v>-400464</v>
      </c>
      <c r="BA35" s="31">
        <v>-2359872</v>
      </c>
      <c r="BB35" s="31">
        <v>-12039</v>
      </c>
      <c r="BC35" s="31">
        <v>-18931</v>
      </c>
      <c r="BD35" s="31">
        <v>-234814</v>
      </c>
      <c r="BE35" s="31">
        <v>-119292</v>
      </c>
      <c r="BF35" s="31">
        <v>-10489426</v>
      </c>
      <c r="BG35" s="31">
        <v>10118394</v>
      </c>
      <c r="BH35" s="31"/>
      <c r="BI35" s="31"/>
      <c r="BJ35" s="31">
        <v>14486155</v>
      </c>
      <c r="BK35" s="31"/>
      <c r="BL35" s="31"/>
      <c r="BM35" s="31"/>
      <c r="BN35" s="31"/>
      <c r="BO35" s="31"/>
      <c r="BP35" s="31"/>
      <c r="BQ35" s="31"/>
      <c r="BR35" s="32" t="s">
        <v>341</v>
      </c>
      <c r="BS35" s="32" t="s">
        <v>338</v>
      </c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1"/>
      <c r="DB35" s="31"/>
      <c r="DC35" s="31"/>
      <c r="DD35" s="31"/>
      <c r="DE35" s="31"/>
      <c r="DF35" s="31"/>
      <c r="DG35" s="31"/>
      <c r="DH35" s="31"/>
      <c r="DI35" s="31"/>
      <c r="DJ35" s="31"/>
      <c r="DK35" s="31"/>
      <c r="DL35" s="31"/>
      <c r="DM35" s="31"/>
      <c r="DN35" s="31"/>
      <c r="DO35" s="31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</row>
    <row r="36" spans="1:161" s="21" customFormat="1" ht="14.25" customHeight="1" x14ac:dyDescent="0.2">
      <c r="A36">
        <v>318</v>
      </c>
      <c r="B36" s="21" t="s">
        <v>368</v>
      </c>
      <c r="C36" s="21" t="s">
        <v>367</v>
      </c>
      <c r="D36" s="21" t="s">
        <v>449</v>
      </c>
      <c r="E36" s="31">
        <v>8488</v>
      </c>
      <c r="F36" s="31">
        <v>6</v>
      </c>
      <c r="G36" s="31">
        <v>3</v>
      </c>
      <c r="H36" s="31">
        <v>55</v>
      </c>
      <c r="I36" s="21" t="s">
        <v>341</v>
      </c>
      <c r="J36" s="21" t="s">
        <v>338</v>
      </c>
      <c r="K36" s="21" t="s">
        <v>341</v>
      </c>
      <c r="L36" s="21" t="s">
        <v>338</v>
      </c>
      <c r="M36" s="31">
        <v>13037</v>
      </c>
      <c r="N36" s="31">
        <v>11352</v>
      </c>
      <c r="O36" s="31">
        <v>29993</v>
      </c>
      <c r="P36" s="34">
        <v>0</v>
      </c>
      <c r="Q36" s="34">
        <v>19.8</v>
      </c>
      <c r="R36" s="34">
        <v>1.63</v>
      </c>
      <c r="S36" s="34">
        <v>0</v>
      </c>
      <c r="T36" s="34"/>
      <c r="U36" s="34">
        <v>1.93</v>
      </c>
      <c r="V36" s="34">
        <v>0</v>
      </c>
      <c r="W36" s="34">
        <v>27.04</v>
      </c>
      <c r="X36" s="34">
        <v>50.4</v>
      </c>
      <c r="Y36" s="34">
        <v>48</v>
      </c>
      <c r="Z36" s="31">
        <v>5340804</v>
      </c>
      <c r="AA36" s="31">
        <v>1167405</v>
      </c>
      <c r="AB36" s="31">
        <v>0</v>
      </c>
      <c r="AC36" s="31">
        <v>10549892</v>
      </c>
      <c r="AD36" s="31">
        <v>0</v>
      </c>
      <c r="AE36" s="31">
        <v>168699</v>
      </c>
      <c r="AF36" s="31">
        <v>159502</v>
      </c>
      <c r="AG36" s="31"/>
      <c r="AH36" s="31">
        <v>19593</v>
      </c>
      <c r="AI36" s="31">
        <v>386216</v>
      </c>
      <c r="AJ36" s="31">
        <v>5013569</v>
      </c>
      <c r="AK36" s="31">
        <v>22805680</v>
      </c>
      <c r="AL36" s="31">
        <v>127691844</v>
      </c>
      <c r="AM36" s="31">
        <v>57877212</v>
      </c>
      <c r="AN36" s="31">
        <v>21256393</v>
      </c>
      <c r="AO36" s="31"/>
      <c r="AP36" s="31"/>
      <c r="AQ36" s="31"/>
      <c r="AR36" s="31">
        <v>41602731</v>
      </c>
      <c r="AS36" s="31">
        <v>582771</v>
      </c>
      <c r="AT36" s="31">
        <v>6372737</v>
      </c>
      <c r="AU36" s="31">
        <v>127691844</v>
      </c>
      <c r="AV36" s="31">
        <v>-46110011</v>
      </c>
      <c r="AW36" s="31">
        <v>-16403033</v>
      </c>
      <c r="AX36" s="31"/>
      <c r="AY36" s="31"/>
      <c r="AZ36" s="31"/>
      <c r="BA36" s="31">
        <v>-26286985</v>
      </c>
      <c r="BB36" s="31">
        <v>-22890</v>
      </c>
      <c r="BC36" s="31"/>
      <c r="BD36" s="31">
        <v>-1197378</v>
      </c>
      <c r="BE36" s="31">
        <v>-4950719</v>
      </c>
      <c r="BF36" s="31">
        <v>-94971016</v>
      </c>
      <c r="BG36" s="31">
        <v>32720828</v>
      </c>
      <c r="BH36" s="31">
        <v>423637</v>
      </c>
      <c r="BI36" s="31">
        <v>33144465</v>
      </c>
      <c r="BJ36" s="31">
        <v>22805680</v>
      </c>
      <c r="BK36" s="31">
        <v>10338785</v>
      </c>
      <c r="BL36" s="31"/>
      <c r="BM36" s="31"/>
      <c r="BN36" s="31"/>
      <c r="BO36" s="31"/>
      <c r="BP36" s="31"/>
      <c r="BQ36" s="31"/>
      <c r="BR36" s="32" t="s">
        <v>341</v>
      </c>
      <c r="BS36" s="32" t="s">
        <v>338</v>
      </c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</row>
    <row r="37" spans="1:161" s="21" customFormat="1" ht="14.25" customHeight="1" x14ac:dyDescent="0.2">
      <c r="A37">
        <v>402</v>
      </c>
      <c r="B37" s="21" t="s">
        <v>369</v>
      </c>
      <c r="C37" s="21" t="s">
        <v>370</v>
      </c>
      <c r="D37" s="21" t="s">
        <v>449</v>
      </c>
      <c r="E37" s="31">
        <v>6423</v>
      </c>
      <c r="F37" s="31">
        <v>7</v>
      </c>
      <c r="G37" s="31"/>
      <c r="H37" s="31">
        <v>58</v>
      </c>
      <c r="I37" s="21" t="s">
        <v>338</v>
      </c>
      <c r="J37" s="21" t="s">
        <v>338</v>
      </c>
      <c r="K37" s="21" t="s">
        <v>338</v>
      </c>
      <c r="L37" s="21" t="s">
        <v>338</v>
      </c>
      <c r="M37" s="31">
        <v>3486</v>
      </c>
      <c r="N37" s="31">
        <v>0</v>
      </c>
      <c r="O37" s="31">
        <v>6423</v>
      </c>
      <c r="P37" s="34"/>
      <c r="Q37" s="34"/>
      <c r="R37" s="34"/>
      <c r="S37" s="34"/>
      <c r="T37" s="34"/>
      <c r="U37" s="34">
        <v>3</v>
      </c>
      <c r="V37" s="34"/>
      <c r="W37" s="34">
        <v>52.44</v>
      </c>
      <c r="X37" s="34">
        <v>55.44</v>
      </c>
      <c r="Y37" s="34">
        <v>81</v>
      </c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>
        <v>22499789</v>
      </c>
      <c r="AK37" s="31">
        <v>22499789</v>
      </c>
      <c r="AL37" s="31">
        <v>117231908</v>
      </c>
      <c r="AM37" s="31">
        <v>22012852</v>
      </c>
      <c r="AN37" s="31">
        <v>11464639</v>
      </c>
      <c r="AO37" s="31"/>
      <c r="AP37" s="31"/>
      <c r="AQ37" s="31"/>
      <c r="AR37" s="31">
        <v>50860330</v>
      </c>
      <c r="AS37" s="31">
        <v>548271</v>
      </c>
      <c r="AT37" s="31">
        <v>32345816</v>
      </c>
      <c r="AU37" s="31">
        <v>117231908</v>
      </c>
      <c r="AV37" s="31">
        <v>-17449500</v>
      </c>
      <c r="AW37" s="31">
        <v>-7931529</v>
      </c>
      <c r="AX37" s="31"/>
      <c r="AY37" s="31"/>
      <c r="AZ37" s="31"/>
      <c r="BA37" s="31">
        <v>-33637521</v>
      </c>
      <c r="BB37" s="31">
        <v>-229873</v>
      </c>
      <c r="BC37" s="31">
        <v>-1</v>
      </c>
      <c r="BD37" s="31">
        <v>-1</v>
      </c>
      <c r="BE37" s="31">
        <v>-24907262</v>
      </c>
      <c r="BF37" s="31">
        <v>-84155687</v>
      </c>
      <c r="BG37" s="31">
        <v>33076221</v>
      </c>
      <c r="BH37" s="31"/>
      <c r="BI37" s="31"/>
      <c r="BJ37" s="31">
        <v>22499789</v>
      </c>
      <c r="BK37" s="31"/>
      <c r="BL37" s="31"/>
      <c r="BM37" s="31"/>
      <c r="BN37" s="31"/>
      <c r="BO37" s="31"/>
      <c r="BP37" s="31"/>
      <c r="BQ37" s="31"/>
      <c r="BR37" s="32" t="s">
        <v>341</v>
      </c>
      <c r="BS37" s="32" t="s">
        <v>338</v>
      </c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</row>
    <row r="38" spans="1:161" s="21" customFormat="1" ht="14.25" customHeight="1" x14ac:dyDescent="0.2">
      <c r="A38">
        <v>397</v>
      </c>
      <c r="B38" s="21" t="s">
        <v>371</v>
      </c>
      <c r="C38" s="21" t="s">
        <v>370</v>
      </c>
      <c r="D38" s="21" t="s">
        <v>449</v>
      </c>
      <c r="E38" s="31">
        <v>7576</v>
      </c>
      <c r="F38" s="31">
        <v>5</v>
      </c>
      <c r="G38" s="31">
        <v>1</v>
      </c>
      <c r="H38" s="31">
        <v>120</v>
      </c>
      <c r="I38" s="21" t="s">
        <v>341</v>
      </c>
      <c r="J38" s="21" t="s">
        <v>338</v>
      </c>
      <c r="K38" s="21" t="s">
        <v>338</v>
      </c>
      <c r="L38" s="21" t="s">
        <v>338</v>
      </c>
      <c r="M38" s="31">
        <v>2585</v>
      </c>
      <c r="N38" s="31">
        <v>0</v>
      </c>
      <c r="O38" s="31">
        <v>7576</v>
      </c>
      <c r="P38" s="34"/>
      <c r="Q38" s="34">
        <v>26.49</v>
      </c>
      <c r="R38" s="34"/>
      <c r="S38" s="34">
        <v>0.25</v>
      </c>
      <c r="T38" s="34"/>
      <c r="U38" s="34">
        <v>8.09</v>
      </c>
      <c r="V38" s="34"/>
      <c r="W38" s="34">
        <v>18.16</v>
      </c>
      <c r="X38" s="34">
        <v>52.99</v>
      </c>
      <c r="Y38" s="34">
        <v>106</v>
      </c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>
        <v>28625302</v>
      </c>
      <c r="AK38" s="31">
        <v>28625302</v>
      </c>
      <c r="AL38" s="31">
        <v>126500017</v>
      </c>
      <c r="AM38" s="31">
        <v>43195524</v>
      </c>
      <c r="AN38" s="31">
        <v>5878531</v>
      </c>
      <c r="AO38" s="31"/>
      <c r="AP38" s="31"/>
      <c r="AQ38" s="31"/>
      <c r="AR38" s="31">
        <v>69172910</v>
      </c>
      <c r="AS38" s="31">
        <v>142127</v>
      </c>
      <c r="AT38" s="31">
        <v>8110925</v>
      </c>
      <c r="AU38" s="31">
        <v>126500017</v>
      </c>
      <c r="AV38" s="31">
        <v>-33934085</v>
      </c>
      <c r="AW38" s="31">
        <v>-4467338</v>
      </c>
      <c r="AX38" s="31"/>
      <c r="AY38" s="31"/>
      <c r="AZ38" s="31"/>
      <c r="BA38" s="31">
        <v>-44188997</v>
      </c>
      <c r="BB38" s="31">
        <v>-46049</v>
      </c>
      <c r="BC38" s="31">
        <v>-9394</v>
      </c>
      <c r="BD38" s="31">
        <v>-175047</v>
      </c>
      <c r="BE38" s="31">
        <v>-3189065</v>
      </c>
      <c r="BF38" s="31">
        <v>-86009975</v>
      </c>
      <c r="BG38" s="31">
        <v>40490042</v>
      </c>
      <c r="BH38" s="31"/>
      <c r="BI38" s="31"/>
      <c r="BJ38" s="31">
        <v>28625302</v>
      </c>
      <c r="BK38" s="31"/>
      <c r="BL38" s="31"/>
      <c r="BM38" s="31"/>
      <c r="BN38" s="31"/>
      <c r="BO38" s="31"/>
      <c r="BP38" s="31"/>
      <c r="BQ38" s="31"/>
      <c r="BR38" s="32" t="s">
        <v>341</v>
      </c>
      <c r="BS38" s="32" t="s">
        <v>338</v>
      </c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</row>
    <row r="39" spans="1:161" s="21" customFormat="1" ht="14.25" customHeight="1" x14ac:dyDescent="0.2">
      <c r="A39">
        <v>425</v>
      </c>
      <c r="B39" s="21" t="s">
        <v>453</v>
      </c>
      <c r="C39" s="21" t="s">
        <v>370</v>
      </c>
      <c r="D39" s="21" t="s">
        <v>449</v>
      </c>
      <c r="E39" s="31">
        <v>1112</v>
      </c>
      <c r="F39" s="31">
        <v>4</v>
      </c>
      <c r="G39" s="31">
        <v>1</v>
      </c>
      <c r="H39" s="31">
        <v>50</v>
      </c>
      <c r="I39" s="21" t="s">
        <v>338</v>
      </c>
      <c r="J39" s="21" t="s">
        <v>338</v>
      </c>
      <c r="K39" s="21" t="s">
        <v>338</v>
      </c>
      <c r="L39" s="21" t="s">
        <v>338</v>
      </c>
      <c r="M39" s="31">
        <v>333</v>
      </c>
      <c r="N39" s="31">
        <v>0</v>
      </c>
      <c r="O39" s="31">
        <v>1112</v>
      </c>
      <c r="P39" s="34">
        <v>0</v>
      </c>
      <c r="Q39" s="34">
        <v>19</v>
      </c>
      <c r="R39" s="34">
        <v>0</v>
      </c>
      <c r="S39" s="34">
        <v>0</v>
      </c>
      <c r="T39" s="34"/>
      <c r="U39" s="34">
        <v>0</v>
      </c>
      <c r="V39" s="34">
        <v>0</v>
      </c>
      <c r="W39" s="34">
        <v>14</v>
      </c>
      <c r="X39" s="34">
        <v>33</v>
      </c>
      <c r="Y39" s="34">
        <v>32</v>
      </c>
      <c r="Z39" s="31">
        <v>1905975</v>
      </c>
      <c r="AA39" s="31">
        <v>292948</v>
      </c>
      <c r="AB39" s="31"/>
      <c r="AC39" s="31">
        <v>1186635</v>
      </c>
      <c r="AD39" s="31">
        <v>549018</v>
      </c>
      <c r="AE39" s="31">
        <v>1188367</v>
      </c>
      <c r="AF39" s="31"/>
      <c r="AG39" s="31"/>
      <c r="AH39" s="31"/>
      <c r="AI39" s="31">
        <v>25802</v>
      </c>
      <c r="AJ39" s="31">
        <v>583964</v>
      </c>
      <c r="AK39" s="31">
        <v>5732709</v>
      </c>
      <c r="AL39" s="31">
        <v>11222342</v>
      </c>
      <c r="AM39" s="31">
        <v>2726706</v>
      </c>
      <c r="AN39" s="31">
        <v>100198</v>
      </c>
      <c r="AO39" s="31"/>
      <c r="AP39" s="31"/>
      <c r="AQ39" s="31"/>
      <c r="AR39" s="31">
        <v>7600381</v>
      </c>
      <c r="AS39" s="31">
        <v>51330</v>
      </c>
      <c r="AT39" s="31">
        <v>743727</v>
      </c>
      <c r="AU39" s="31">
        <v>11222342</v>
      </c>
      <c r="AV39" s="31">
        <v>-2019772</v>
      </c>
      <c r="AW39" s="31">
        <v>-86730</v>
      </c>
      <c r="AX39" s="31"/>
      <c r="AY39" s="31"/>
      <c r="AZ39" s="31"/>
      <c r="BA39" s="31">
        <v>-5754672</v>
      </c>
      <c r="BB39" s="31">
        <v>-38365</v>
      </c>
      <c r="BC39" s="31"/>
      <c r="BD39" s="31">
        <v>-36229</v>
      </c>
      <c r="BE39" s="31">
        <v>-639086</v>
      </c>
      <c r="BF39" s="31">
        <v>-8574854</v>
      </c>
      <c r="BG39" s="31">
        <v>2647488</v>
      </c>
      <c r="BH39" s="31">
        <v>742</v>
      </c>
      <c r="BI39" s="31">
        <v>2648230</v>
      </c>
      <c r="BJ39" s="31">
        <v>5732709</v>
      </c>
      <c r="BK39" s="31">
        <v>-3084479</v>
      </c>
      <c r="BL39" s="31"/>
      <c r="BM39" s="31"/>
      <c r="BN39" s="31"/>
      <c r="BO39" s="31"/>
      <c r="BP39" s="31"/>
      <c r="BQ39" s="31"/>
      <c r="BR39" s="32" t="s">
        <v>338</v>
      </c>
      <c r="BS39" s="32" t="s">
        <v>341</v>
      </c>
      <c r="BT39" s="31">
        <v>1</v>
      </c>
      <c r="BU39" s="31">
        <v>10351251</v>
      </c>
      <c r="BV39" s="31">
        <v>3666586</v>
      </c>
      <c r="BW39" s="31"/>
      <c r="BX39" s="31"/>
      <c r="BY39" s="31"/>
      <c r="BZ39" s="31"/>
      <c r="CA39" s="31"/>
      <c r="CB39" s="31"/>
      <c r="CC39" s="31"/>
      <c r="CD39" s="31"/>
      <c r="CE39" s="31"/>
      <c r="CF39" s="31">
        <v>3666586</v>
      </c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>
        <v>3666586</v>
      </c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>
        <v>6684665</v>
      </c>
      <c r="DJ39" s="31">
        <v>6684665</v>
      </c>
      <c r="DK39" s="31"/>
      <c r="DL39" s="31"/>
      <c r="DM39" s="31">
        <v>6684665</v>
      </c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>
        <v>3666586</v>
      </c>
      <c r="EK39" s="31"/>
      <c r="EL39" s="31"/>
      <c r="EM39" s="31"/>
      <c r="EN39" s="31"/>
      <c r="EO39" s="31"/>
      <c r="EP39" s="31"/>
      <c r="EQ39" s="31"/>
      <c r="ER39" s="31"/>
      <c r="ES39" s="31"/>
      <c r="ET39" s="31">
        <v>3666586</v>
      </c>
      <c r="EU39" s="31"/>
      <c r="EV39" s="31"/>
      <c r="EW39" s="31"/>
      <c r="EX39" s="31"/>
      <c r="EY39" s="31"/>
      <c r="EZ39" s="31"/>
      <c r="FA39" s="31">
        <v>6684665</v>
      </c>
      <c r="FB39" s="31">
        <v>6684665</v>
      </c>
      <c r="FC39" s="31"/>
      <c r="FD39" s="31"/>
      <c r="FE39" s="31">
        <v>10351251</v>
      </c>
    </row>
    <row r="40" spans="1:161" s="21" customFormat="1" ht="14.25" customHeight="1" x14ac:dyDescent="0.2">
      <c r="A40">
        <v>345</v>
      </c>
      <c r="B40" s="21" t="s">
        <v>372</v>
      </c>
      <c r="C40" s="21" t="s">
        <v>370</v>
      </c>
      <c r="D40" s="21" t="s">
        <v>449</v>
      </c>
      <c r="E40" s="31">
        <v>12331</v>
      </c>
      <c r="F40" s="31">
        <v>4</v>
      </c>
      <c r="G40" s="31">
        <v>3</v>
      </c>
      <c r="H40" s="31">
        <v>50</v>
      </c>
      <c r="I40" s="21" t="s">
        <v>338</v>
      </c>
      <c r="J40" s="21" t="s">
        <v>338</v>
      </c>
      <c r="K40" s="21" t="s">
        <v>341</v>
      </c>
      <c r="L40" s="21" t="s">
        <v>338</v>
      </c>
      <c r="M40" s="31">
        <v>297</v>
      </c>
      <c r="N40" s="31">
        <v>65</v>
      </c>
      <c r="O40" s="31">
        <v>15539</v>
      </c>
      <c r="P40" s="34"/>
      <c r="Q40" s="34">
        <v>20.75</v>
      </c>
      <c r="R40" s="34"/>
      <c r="S40" s="34"/>
      <c r="T40" s="34"/>
      <c r="U40" s="34"/>
      <c r="V40" s="34">
        <v>7</v>
      </c>
      <c r="W40" s="34">
        <v>3.5</v>
      </c>
      <c r="X40" s="34">
        <v>31.25</v>
      </c>
      <c r="Y40" s="34">
        <v>128</v>
      </c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>
        <v>6664405</v>
      </c>
      <c r="AK40" s="31">
        <v>6664405</v>
      </c>
      <c r="AL40" s="31">
        <v>21244745</v>
      </c>
      <c r="AM40" s="31">
        <v>2166480</v>
      </c>
      <c r="AN40" s="31">
        <v>66485</v>
      </c>
      <c r="AO40" s="31"/>
      <c r="AP40" s="31"/>
      <c r="AQ40" s="31"/>
      <c r="AR40" s="31">
        <v>18833332</v>
      </c>
      <c r="AS40" s="31">
        <v>81765</v>
      </c>
      <c r="AT40" s="31">
        <v>96683</v>
      </c>
      <c r="AU40" s="31">
        <v>21244745</v>
      </c>
      <c r="AV40" s="31">
        <v>-1344484</v>
      </c>
      <c r="AW40" s="31">
        <v>-41977</v>
      </c>
      <c r="AX40" s="31"/>
      <c r="AY40" s="31"/>
      <c r="AZ40" s="31"/>
      <c r="BA40" s="31">
        <v>-7923428</v>
      </c>
      <c r="BB40" s="31">
        <v>-5487</v>
      </c>
      <c r="BC40" s="31">
        <v>-40258</v>
      </c>
      <c r="BD40" s="31">
        <v>-232274</v>
      </c>
      <c r="BE40" s="31">
        <v>-69939</v>
      </c>
      <c r="BF40" s="31">
        <v>-9657847</v>
      </c>
      <c r="BG40" s="31">
        <v>11586898</v>
      </c>
      <c r="BH40" s="31"/>
      <c r="BI40" s="31"/>
      <c r="BJ40" s="31">
        <v>6664405</v>
      </c>
      <c r="BK40" s="31"/>
      <c r="BL40" s="31"/>
      <c r="BM40" s="31"/>
      <c r="BN40" s="31"/>
      <c r="BO40" s="31"/>
      <c r="BP40" s="31"/>
      <c r="BQ40" s="31"/>
      <c r="BR40" s="32" t="s">
        <v>341</v>
      </c>
      <c r="BS40" s="32" t="s">
        <v>338</v>
      </c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</row>
    <row r="41" spans="1:161" s="21" customFormat="1" ht="14.25" customHeight="1" x14ac:dyDescent="0.2">
      <c r="A41">
        <v>421</v>
      </c>
      <c r="B41" s="21" t="s">
        <v>373</v>
      </c>
      <c r="C41" s="21" t="s">
        <v>374</v>
      </c>
      <c r="D41" s="21" t="s">
        <v>449</v>
      </c>
      <c r="E41" s="31">
        <v>867</v>
      </c>
      <c r="F41" s="31">
        <v>2</v>
      </c>
      <c r="G41" s="31">
        <v>0</v>
      </c>
      <c r="H41" s="31">
        <v>50</v>
      </c>
      <c r="I41" s="21" t="s">
        <v>341</v>
      </c>
      <c r="J41" s="21" t="s">
        <v>338</v>
      </c>
      <c r="K41" s="21" t="s">
        <v>338</v>
      </c>
      <c r="L41" s="21" t="s">
        <v>338</v>
      </c>
      <c r="M41" s="31">
        <v>158</v>
      </c>
      <c r="N41" s="31">
        <v>0</v>
      </c>
      <c r="O41" s="31">
        <v>867</v>
      </c>
      <c r="P41" s="34"/>
      <c r="Q41" s="34">
        <v>8</v>
      </c>
      <c r="R41" s="34"/>
      <c r="S41" s="34"/>
      <c r="T41" s="34"/>
      <c r="U41" s="34"/>
      <c r="V41" s="34"/>
      <c r="W41" s="34">
        <v>6</v>
      </c>
      <c r="X41" s="34">
        <v>14</v>
      </c>
      <c r="Y41" s="34">
        <v>35</v>
      </c>
      <c r="Z41" s="31">
        <v>1238258</v>
      </c>
      <c r="AA41" s="31">
        <v>219897</v>
      </c>
      <c r="AB41" s="31">
        <v>0</v>
      </c>
      <c r="AC41" s="31">
        <v>2778918</v>
      </c>
      <c r="AD41" s="31">
        <v>48693</v>
      </c>
      <c r="AE41" s="31">
        <v>524875</v>
      </c>
      <c r="AF41" s="31">
        <v>0</v>
      </c>
      <c r="AG41" s="31"/>
      <c r="AH41" s="31">
        <v>0</v>
      </c>
      <c r="AI41" s="31">
        <v>62652</v>
      </c>
      <c r="AJ41" s="31">
        <v>589499</v>
      </c>
      <c r="AK41" s="31">
        <v>5462792</v>
      </c>
      <c r="AL41" s="31">
        <v>35824126</v>
      </c>
      <c r="AM41" s="31">
        <v>24680382</v>
      </c>
      <c r="AN41" s="31">
        <v>872234</v>
      </c>
      <c r="AO41" s="31"/>
      <c r="AP41" s="31"/>
      <c r="AQ41" s="31"/>
      <c r="AR41" s="31">
        <v>10215469</v>
      </c>
      <c r="AS41" s="31">
        <v>56040</v>
      </c>
      <c r="AT41" s="31">
        <v>1</v>
      </c>
      <c r="AU41" s="31">
        <v>35824126</v>
      </c>
      <c r="AV41" s="31">
        <v>-20298787</v>
      </c>
      <c r="AW41" s="31">
        <v>-686825</v>
      </c>
      <c r="AX41" s="31"/>
      <c r="AY41" s="31"/>
      <c r="AZ41" s="31"/>
      <c r="BA41" s="31">
        <v>-7092807</v>
      </c>
      <c r="BB41" s="31">
        <v>-21256</v>
      </c>
      <c r="BC41" s="31">
        <v>0</v>
      </c>
      <c r="BD41" s="31">
        <v>-229886</v>
      </c>
      <c r="BE41" s="31"/>
      <c r="BF41" s="31">
        <v>-28329561</v>
      </c>
      <c r="BG41" s="31">
        <v>7494565</v>
      </c>
      <c r="BH41" s="31">
        <v>10474</v>
      </c>
      <c r="BI41" s="31">
        <v>7505039</v>
      </c>
      <c r="BJ41" s="31">
        <v>5462792</v>
      </c>
      <c r="BK41" s="31">
        <v>2042247</v>
      </c>
      <c r="BL41" s="31"/>
      <c r="BM41" s="31"/>
      <c r="BN41" s="31"/>
      <c r="BO41" s="31"/>
      <c r="BP41" s="31"/>
      <c r="BQ41" s="31"/>
      <c r="BR41" s="32" t="s">
        <v>338</v>
      </c>
      <c r="BS41" s="32" t="s">
        <v>338</v>
      </c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</row>
    <row r="42" spans="1:161" s="21" customFormat="1" ht="14.25" customHeight="1" x14ac:dyDescent="0.2">
      <c r="A42">
        <v>392</v>
      </c>
      <c r="B42" s="21" t="s">
        <v>375</v>
      </c>
      <c r="C42" s="21" t="s">
        <v>374</v>
      </c>
      <c r="D42" s="21" t="s">
        <v>449</v>
      </c>
      <c r="E42" s="31">
        <v>2621</v>
      </c>
      <c r="F42" s="31">
        <v>1</v>
      </c>
      <c r="G42" s="31">
        <v>3</v>
      </c>
      <c r="H42" s="31">
        <v>50</v>
      </c>
      <c r="I42" s="21" t="s">
        <v>338</v>
      </c>
      <c r="J42" s="21" t="s">
        <v>338</v>
      </c>
      <c r="K42" s="21" t="s">
        <v>338</v>
      </c>
      <c r="L42" s="21" t="s">
        <v>338</v>
      </c>
      <c r="M42" s="31">
        <v>204</v>
      </c>
      <c r="N42" s="31">
        <v>0</v>
      </c>
      <c r="O42" s="31">
        <v>2621</v>
      </c>
      <c r="P42" s="34">
        <v>4</v>
      </c>
      <c r="Q42" s="34">
        <v>4.5</v>
      </c>
      <c r="R42" s="34">
        <v>0</v>
      </c>
      <c r="S42" s="34">
        <v>0</v>
      </c>
      <c r="T42" s="34"/>
      <c r="U42" s="34">
        <v>0</v>
      </c>
      <c r="V42" s="34">
        <v>0</v>
      </c>
      <c r="W42" s="34">
        <v>1</v>
      </c>
      <c r="X42" s="34">
        <v>9.5</v>
      </c>
      <c r="Y42" s="34">
        <v>5</v>
      </c>
      <c r="Z42" s="31">
        <v>680193</v>
      </c>
      <c r="AA42" s="31">
        <v>30812</v>
      </c>
      <c r="AB42" s="31">
        <v>9108</v>
      </c>
      <c r="AC42" s="31">
        <v>119526</v>
      </c>
      <c r="AD42" s="31">
        <v>1150</v>
      </c>
      <c r="AE42" s="31">
        <v>9869</v>
      </c>
      <c r="AF42" s="31">
        <v>12007</v>
      </c>
      <c r="AG42" s="31"/>
      <c r="AH42" s="31">
        <v>49866</v>
      </c>
      <c r="AI42" s="31">
        <v>29815</v>
      </c>
      <c r="AJ42" s="31">
        <v>78370</v>
      </c>
      <c r="AK42" s="31">
        <v>1020716</v>
      </c>
      <c r="AL42" s="31">
        <v>2686426</v>
      </c>
      <c r="AM42" s="31"/>
      <c r="AN42" s="31"/>
      <c r="AO42" s="31"/>
      <c r="AP42" s="31"/>
      <c r="AQ42" s="31"/>
      <c r="AR42" s="31">
        <v>1638720</v>
      </c>
      <c r="AS42" s="31">
        <v>1047706</v>
      </c>
      <c r="AT42" s="31"/>
      <c r="AU42" s="31">
        <v>2686426</v>
      </c>
      <c r="AV42" s="31"/>
      <c r="AW42" s="31"/>
      <c r="AX42" s="31"/>
      <c r="AY42" s="31"/>
      <c r="AZ42" s="31"/>
      <c r="BA42" s="31">
        <v>-1030054</v>
      </c>
      <c r="BB42" s="31">
        <v>0</v>
      </c>
      <c r="BC42" s="31">
        <v>0</v>
      </c>
      <c r="BD42" s="31">
        <v>-24000</v>
      </c>
      <c r="BE42" s="31"/>
      <c r="BF42" s="31">
        <v>-1054054</v>
      </c>
      <c r="BG42" s="31">
        <v>1632372</v>
      </c>
      <c r="BH42" s="31"/>
      <c r="BI42" s="31"/>
      <c r="BJ42" s="31">
        <v>1020716</v>
      </c>
      <c r="BK42" s="31"/>
      <c r="BL42" s="31"/>
      <c r="BM42" s="31"/>
      <c r="BN42" s="31"/>
      <c r="BO42" s="31"/>
      <c r="BP42" s="31"/>
      <c r="BQ42" s="31"/>
      <c r="BR42" s="32" t="s">
        <v>338</v>
      </c>
      <c r="BS42" s="32" t="s">
        <v>338</v>
      </c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</row>
    <row r="43" spans="1:161" s="21" customFormat="1" ht="14.25" customHeight="1" x14ac:dyDescent="0.2">
      <c r="A43">
        <v>374</v>
      </c>
      <c r="B43" s="21" t="s">
        <v>376</v>
      </c>
      <c r="C43" s="21" t="s">
        <v>374</v>
      </c>
      <c r="D43" s="21" t="s">
        <v>449</v>
      </c>
      <c r="E43" s="31">
        <v>8560</v>
      </c>
      <c r="F43" s="31">
        <v>6</v>
      </c>
      <c r="G43" s="31"/>
      <c r="H43" s="31">
        <v>58</v>
      </c>
      <c r="I43" s="21" t="s">
        <v>338</v>
      </c>
      <c r="J43" s="21" t="s">
        <v>338</v>
      </c>
      <c r="K43" s="21" t="s">
        <v>338</v>
      </c>
      <c r="L43" s="21" t="s">
        <v>338</v>
      </c>
      <c r="M43" s="31">
        <v>3766</v>
      </c>
      <c r="N43" s="31">
        <v>0</v>
      </c>
      <c r="O43" s="31">
        <v>8560</v>
      </c>
      <c r="P43" s="34"/>
      <c r="Q43" s="34"/>
      <c r="R43" s="34"/>
      <c r="S43" s="34"/>
      <c r="T43" s="34"/>
      <c r="U43" s="34"/>
      <c r="V43" s="34"/>
      <c r="W43" s="34">
        <v>58.56</v>
      </c>
      <c r="X43" s="34">
        <v>58.56</v>
      </c>
      <c r="Y43" s="34">
        <v>75</v>
      </c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>
        <v>23990564</v>
      </c>
      <c r="AK43" s="31">
        <v>23990564</v>
      </c>
      <c r="AL43" s="31">
        <v>121573505</v>
      </c>
      <c r="AM43" s="31">
        <v>27448916</v>
      </c>
      <c r="AN43" s="31">
        <v>4368216</v>
      </c>
      <c r="AO43" s="31"/>
      <c r="AP43" s="31"/>
      <c r="AQ43" s="31"/>
      <c r="AR43" s="31">
        <v>53590760</v>
      </c>
      <c r="AS43" s="31">
        <v>407732</v>
      </c>
      <c r="AT43" s="31">
        <v>35757881</v>
      </c>
      <c r="AU43" s="31">
        <v>121573505</v>
      </c>
      <c r="AV43" s="31">
        <v>-21592711</v>
      </c>
      <c r="AW43" s="31">
        <v>-3338050</v>
      </c>
      <c r="AX43" s="31"/>
      <c r="AY43" s="31"/>
      <c r="AZ43" s="31"/>
      <c r="BA43" s="31">
        <v>-34711997</v>
      </c>
      <c r="BB43" s="31">
        <v>-265226</v>
      </c>
      <c r="BC43" s="31">
        <v>-1</v>
      </c>
      <c r="BD43" s="31">
        <v>-1</v>
      </c>
      <c r="BE43" s="31">
        <v>-26866462</v>
      </c>
      <c r="BF43" s="31">
        <v>-86774448</v>
      </c>
      <c r="BG43" s="31">
        <v>34799057</v>
      </c>
      <c r="BH43" s="31"/>
      <c r="BI43" s="31"/>
      <c r="BJ43" s="31">
        <v>23990564</v>
      </c>
      <c r="BK43" s="31"/>
      <c r="BL43" s="31"/>
      <c r="BM43" s="31"/>
      <c r="BN43" s="31"/>
      <c r="BO43" s="31"/>
      <c r="BP43" s="31"/>
      <c r="BQ43" s="31"/>
      <c r="BR43" s="32" t="s">
        <v>341</v>
      </c>
      <c r="BS43" s="32" t="s">
        <v>338</v>
      </c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</row>
    <row r="44" spans="1:161" s="21" customFormat="1" ht="14.25" customHeight="1" x14ac:dyDescent="0.2">
      <c r="A44">
        <v>343</v>
      </c>
      <c r="B44" s="21" t="s">
        <v>377</v>
      </c>
      <c r="C44" s="21" t="s">
        <v>374</v>
      </c>
      <c r="D44" s="21" t="s">
        <v>449</v>
      </c>
      <c r="E44" s="31">
        <v>1480</v>
      </c>
      <c r="F44" s="31">
        <v>2</v>
      </c>
      <c r="G44" s="31">
        <v>1</v>
      </c>
      <c r="H44" s="31">
        <v>40</v>
      </c>
      <c r="I44" s="21" t="s">
        <v>338</v>
      </c>
      <c r="J44" s="21" t="s">
        <v>338</v>
      </c>
      <c r="K44" s="21" t="s">
        <v>338</v>
      </c>
      <c r="L44" s="21" t="s">
        <v>341</v>
      </c>
      <c r="M44" s="31">
        <v>0</v>
      </c>
      <c r="N44" s="31">
        <v>0</v>
      </c>
      <c r="O44" s="31">
        <v>1913</v>
      </c>
      <c r="P44" s="34">
        <v>5</v>
      </c>
      <c r="Q44" s="34">
        <v>4.5</v>
      </c>
      <c r="R44" s="34"/>
      <c r="S44" s="34">
        <v>0</v>
      </c>
      <c r="T44" s="34"/>
      <c r="U44" s="34"/>
      <c r="V44" s="34">
        <v>9</v>
      </c>
      <c r="W44" s="34">
        <v>3</v>
      </c>
      <c r="X44" s="34">
        <v>21.5</v>
      </c>
      <c r="Y44" s="34">
        <v>5</v>
      </c>
      <c r="Z44" s="31">
        <v>1393396</v>
      </c>
      <c r="AA44" s="31"/>
      <c r="AB44" s="31">
        <v>928863</v>
      </c>
      <c r="AC44" s="31">
        <v>572999</v>
      </c>
      <c r="AD44" s="31"/>
      <c r="AE44" s="31">
        <v>11546</v>
      </c>
      <c r="AF44" s="31"/>
      <c r="AG44" s="31"/>
      <c r="AH44" s="31">
        <v>13065</v>
      </c>
      <c r="AI44" s="31">
        <v>84340</v>
      </c>
      <c r="AJ44" s="31">
        <v>1010939</v>
      </c>
      <c r="AK44" s="31">
        <v>4015148</v>
      </c>
      <c r="AL44" s="31">
        <v>5171573</v>
      </c>
      <c r="AM44" s="31">
        <v>0</v>
      </c>
      <c r="AN44" s="31"/>
      <c r="AO44" s="31"/>
      <c r="AP44" s="31"/>
      <c r="AQ44" s="31"/>
      <c r="AR44" s="31">
        <v>69182</v>
      </c>
      <c r="AS44" s="31">
        <v>5100391</v>
      </c>
      <c r="AT44" s="31">
        <v>2000</v>
      </c>
      <c r="AU44" s="31">
        <v>5171573</v>
      </c>
      <c r="AV44" s="31"/>
      <c r="AW44" s="31"/>
      <c r="AX44" s="31"/>
      <c r="AY44" s="31"/>
      <c r="AZ44" s="31"/>
      <c r="BA44" s="31">
        <v>-3506</v>
      </c>
      <c r="BB44" s="31"/>
      <c r="BC44" s="31"/>
      <c r="BD44" s="31"/>
      <c r="BE44" s="31"/>
      <c r="BF44" s="31">
        <v>-3506</v>
      </c>
      <c r="BG44" s="31">
        <v>5168067</v>
      </c>
      <c r="BH44" s="31">
        <v>0</v>
      </c>
      <c r="BI44" s="31">
        <v>5168067</v>
      </c>
      <c r="BJ44" s="31">
        <v>4015148</v>
      </c>
      <c r="BK44" s="31">
        <v>1152919</v>
      </c>
      <c r="BL44" s="31"/>
      <c r="BM44" s="31"/>
      <c r="BN44" s="31"/>
      <c r="BO44" s="31"/>
      <c r="BP44" s="31"/>
      <c r="BQ44" s="31"/>
      <c r="BR44" s="32" t="s">
        <v>341</v>
      </c>
      <c r="BS44" s="32" t="s">
        <v>338</v>
      </c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</row>
    <row r="45" spans="1:161" s="21" customFormat="1" ht="14.25" customHeight="1" x14ac:dyDescent="0.2">
      <c r="A45">
        <v>322</v>
      </c>
      <c r="B45" s="21" t="s">
        <v>378</v>
      </c>
      <c r="C45" s="21" t="s">
        <v>374</v>
      </c>
      <c r="D45" s="21" t="s">
        <v>449</v>
      </c>
      <c r="E45" s="31">
        <v>1402</v>
      </c>
      <c r="F45" s="31">
        <v>1</v>
      </c>
      <c r="G45" s="31"/>
      <c r="H45" s="31">
        <v>40</v>
      </c>
      <c r="I45" s="21" t="s">
        <v>338</v>
      </c>
      <c r="J45" s="21" t="s">
        <v>338</v>
      </c>
      <c r="K45" s="21" t="s">
        <v>338</v>
      </c>
      <c r="L45" s="21" t="s">
        <v>338</v>
      </c>
      <c r="M45" s="31">
        <v>88</v>
      </c>
      <c r="N45" s="31">
        <v>0</v>
      </c>
      <c r="O45" s="31">
        <v>1437</v>
      </c>
      <c r="P45" s="34"/>
      <c r="Q45" s="34"/>
      <c r="R45" s="34"/>
      <c r="S45" s="34"/>
      <c r="T45" s="34"/>
      <c r="U45" s="34"/>
      <c r="V45" s="34"/>
      <c r="W45" s="34"/>
      <c r="X45" s="34"/>
      <c r="Y45" s="34">
        <v>4</v>
      </c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>
        <v>1294071</v>
      </c>
      <c r="AK45" s="31">
        <v>1294071</v>
      </c>
      <c r="AL45" s="31">
        <v>4938940</v>
      </c>
      <c r="AM45" s="31">
        <v>3550958</v>
      </c>
      <c r="AN45" s="31">
        <v>22783</v>
      </c>
      <c r="AO45" s="31">
        <v>22783</v>
      </c>
      <c r="AP45" s="31"/>
      <c r="AQ45" s="31">
        <v>0</v>
      </c>
      <c r="AR45" s="31">
        <v>1165780</v>
      </c>
      <c r="AS45" s="31">
        <v>195553</v>
      </c>
      <c r="AT45" s="31">
        <v>3866</v>
      </c>
      <c r="AU45" s="31">
        <v>4938940</v>
      </c>
      <c r="AV45" s="31">
        <v>-2488838</v>
      </c>
      <c r="AW45" s="31">
        <v>-11700</v>
      </c>
      <c r="AX45" s="31">
        <v>-11700</v>
      </c>
      <c r="AY45" s="31"/>
      <c r="AZ45" s="31">
        <v>0</v>
      </c>
      <c r="BA45" s="31">
        <v>-609361</v>
      </c>
      <c r="BB45" s="31">
        <v>-26216</v>
      </c>
      <c r="BC45" s="31">
        <v>0</v>
      </c>
      <c r="BD45" s="31">
        <v>-3502</v>
      </c>
      <c r="BE45" s="31">
        <v>-2757</v>
      </c>
      <c r="BF45" s="31">
        <v>-3142374</v>
      </c>
      <c r="BG45" s="31">
        <v>1796566</v>
      </c>
      <c r="BH45" s="31"/>
      <c r="BI45" s="31"/>
      <c r="BJ45" s="31">
        <v>1294071</v>
      </c>
      <c r="BK45" s="31"/>
      <c r="BL45" s="31"/>
      <c r="BM45" s="31"/>
      <c r="BN45" s="31"/>
      <c r="BO45" s="31"/>
      <c r="BP45" s="31"/>
      <c r="BQ45" s="31"/>
      <c r="BR45" s="32" t="s">
        <v>341</v>
      </c>
      <c r="BS45" s="32" t="s">
        <v>338</v>
      </c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</row>
    <row r="46" spans="1:161" s="21" customFormat="1" ht="14.25" customHeight="1" x14ac:dyDescent="0.2">
      <c r="A46">
        <v>344</v>
      </c>
      <c r="B46" s="21" t="s">
        <v>379</v>
      </c>
      <c r="C46" s="21" t="s">
        <v>374</v>
      </c>
      <c r="D46" s="21" t="s">
        <v>449</v>
      </c>
      <c r="E46" s="31">
        <v>12597</v>
      </c>
      <c r="F46" s="31">
        <v>2</v>
      </c>
      <c r="G46" s="31">
        <v>3</v>
      </c>
      <c r="H46" s="31">
        <v>40</v>
      </c>
      <c r="I46" s="21" t="s">
        <v>341</v>
      </c>
      <c r="J46" s="21" t="s">
        <v>338</v>
      </c>
      <c r="K46" s="21" t="s">
        <v>338</v>
      </c>
      <c r="L46" s="21" t="s">
        <v>338</v>
      </c>
      <c r="M46" s="31">
        <v>4233</v>
      </c>
      <c r="N46" s="31">
        <v>2043</v>
      </c>
      <c r="O46" s="31">
        <v>17472</v>
      </c>
      <c r="P46" s="34">
        <v>4</v>
      </c>
      <c r="Q46" s="34">
        <v>18.899999999999999</v>
      </c>
      <c r="R46" s="34">
        <v>0</v>
      </c>
      <c r="S46" s="34">
        <v>2</v>
      </c>
      <c r="T46" s="34"/>
      <c r="U46" s="34">
        <v>7.23</v>
      </c>
      <c r="V46" s="34">
        <v>0.11</v>
      </c>
      <c r="W46" s="34">
        <v>11.16</v>
      </c>
      <c r="X46" s="34">
        <v>43.4</v>
      </c>
      <c r="Y46" s="34">
        <v>6</v>
      </c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>
        <v>18024906</v>
      </c>
      <c r="AK46" s="31">
        <v>18024906</v>
      </c>
      <c r="AL46" s="31">
        <v>66030638</v>
      </c>
      <c r="AM46" s="31">
        <v>35968508</v>
      </c>
      <c r="AN46" s="31">
        <v>12333307</v>
      </c>
      <c r="AO46" s="31"/>
      <c r="AP46" s="31"/>
      <c r="AQ46" s="31"/>
      <c r="AR46" s="31">
        <v>16565588</v>
      </c>
      <c r="AS46" s="31">
        <v>71341</v>
      </c>
      <c r="AT46" s="31">
        <v>1091894</v>
      </c>
      <c r="AU46" s="31">
        <v>66030638</v>
      </c>
      <c r="AV46" s="31">
        <v>-23379530</v>
      </c>
      <c r="AW46" s="31">
        <v>-8263316</v>
      </c>
      <c r="AX46" s="31"/>
      <c r="AY46" s="31"/>
      <c r="AZ46" s="31"/>
      <c r="BA46" s="31">
        <v>-4218520</v>
      </c>
      <c r="BB46" s="31">
        <v>-7134</v>
      </c>
      <c r="BC46" s="31"/>
      <c r="BD46" s="31">
        <v>-666607</v>
      </c>
      <c r="BE46" s="31">
        <v>-128378</v>
      </c>
      <c r="BF46" s="31">
        <v>-36663485</v>
      </c>
      <c r="BG46" s="31">
        <v>29367153</v>
      </c>
      <c r="BH46" s="31"/>
      <c r="BI46" s="31"/>
      <c r="BJ46" s="31">
        <v>18024906</v>
      </c>
      <c r="BK46" s="31"/>
      <c r="BL46" s="31"/>
      <c r="BM46" s="31"/>
      <c r="BN46" s="31"/>
      <c r="BO46" s="31"/>
      <c r="BP46" s="31"/>
      <c r="BQ46" s="31"/>
      <c r="BR46" s="32" t="s">
        <v>338</v>
      </c>
      <c r="BS46" s="32" t="s">
        <v>338</v>
      </c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</row>
    <row r="47" spans="1:161" s="21" customFormat="1" ht="14.25" customHeight="1" x14ac:dyDescent="0.2">
      <c r="A47">
        <v>428</v>
      </c>
      <c r="B47" s="21" t="s">
        <v>454</v>
      </c>
      <c r="C47" s="21" t="s">
        <v>374</v>
      </c>
      <c r="D47" s="21" t="s">
        <v>449</v>
      </c>
      <c r="E47" s="31">
        <v>442</v>
      </c>
      <c r="F47" s="31">
        <v>3</v>
      </c>
      <c r="G47" s="31">
        <v>2</v>
      </c>
      <c r="H47" s="31">
        <v>50</v>
      </c>
      <c r="I47" s="21" t="s">
        <v>338</v>
      </c>
      <c r="J47" s="21" t="s">
        <v>338</v>
      </c>
      <c r="K47" s="21" t="s">
        <v>338</v>
      </c>
      <c r="L47" s="21" t="s">
        <v>338</v>
      </c>
      <c r="M47" s="31">
        <v>103</v>
      </c>
      <c r="N47" s="31">
        <v>0</v>
      </c>
      <c r="O47" s="31">
        <v>713</v>
      </c>
      <c r="P47" s="34">
        <v>5</v>
      </c>
      <c r="Q47" s="34">
        <v>12</v>
      </c>
      <c r="R47" s="34">
        <v>0</v>
      </c>
      <c r="S47" s="34">
        <v>1</v>
      </c>
      <c r="T47" s="34"/>
      <c r="U47" s="34">
        <v>0</v>
      </c>
      <c r="V47" s="34">
        <v>0</v>
      </c>
      <c r="W47" s="34">
        <v>9</v>
      </c>
      <c r="X47" s="34">
        <v>27</v>
      </c>
      <c r="Y47" s="34">
        <v>28</v>
      </c>
      <c r="Z47" s="31"/>
      <c r="AA47" s="31"/>
      <c r="AB47" s="31">
        <v>1264816</v>
      </c>
      <c r="AC47" s="31">
        <v>1135483</v>
      </c>
      <c r="AD47" s="31">
        <v>59958</v>
      </c>
      <c r="AE47" s="31">
        <v>526372</v>
      </c>
      <c r="AF47" s="31">
        <v>59275</v>
      </c>
      <c r="AG47" s="31"/>
      <c r="AH47" s="31">
        <v>8287</v>
      </c>
      <c r="AI47" s="31">
        <v>35153</v>
      </c>
      <c r="AJ47" s="31">
        <v>594915</v>
      </c>
      <c r="AK47" s="31">
        <v>3684259</v>
      </c>
      <c r="AL47" s="31">
        <v>1302220</v>
      </c>
      <c r="AM47" s="31">
        <v>440300</v>
      </c>
      <c r="AN47" s="31">
        <v>49400</v>
      </c>
      <c r="AO47" s="31"/>
      <c r="AP47" s="31"/>
      <c r="AQ47" s="31"/>
      <c r="AR47" s="31">
        <v>781240</v>
      </c>
      <c r="AS47" s="31">
        <v>0</v>
      </c>
      <c r="AT47" s="31">
        <v>31280</v>
      </c>
      <c r="AU47" s="31">
        <v>1302220</v>
      </c>
      <c r="AV47" s="31">
        <v>-247867</v>
      </c>
      <c r="AW47" s="31">
        <v>-13452</v>
      </c>
      <c r="AX47" s="31"/>
      <c r="AY47" s="31"/>
      <c r="AZ47" s="31"/>
      <c r="BA47" s="31">
        <v>-308703</v>
      </c>
      <c r="BB47" s="31">
        <v>0</v>
      </c>
      <c r="BC47" s="31">
        <v>0</v>
      </c>
      <c r="BD47" s="31">
        <v>0</v>
      </c>
      <c r="BE47" s="31">
        <v>-1</v>
      </c>
      <c r="BF47" s="31">
        <v>-570023</v>
      </c>
      <c r="BG47" s="31">
        <v>732197</v>
      </c>
      <c r="BH47" s="31"/>
      <c r="BI47" s="31"/>
      <c r="BJ47" s="31">
        <v>3684259</v>
      </c>
      <c r="BK47" s="31"/>
      <c r="BL47" s="31"/>
      <c r="BM47" s="31"/>
      <c r="BN47" s="31"/>
      <c r="BO47" s="31"/>
      <c r="BP47" s="31"/>
      <c r="BQ47" s="31"/>
      <c r="BR47" s="32" t="s">
        <v>338</v>
      </c>
      <c r="BS47" s="32" t="s">
        <v>338</v>
      </c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</row>
    <row r="48" spans="1:161" s="21" customFormat="1" ht="14.25" customHeight="1" x14ac:dyDescent="0.2">
      <c r="A48">
        <v>404</v>
      </c>
      <c r="B48" s="21" t="s">
        <v>380</v>
      </c>
      <c r="C48" s="21" t="s">
        <v>374</v>
      </c>
      <c r="D48" s="21" t="s">
        <v>449</v>
      </c>
      <c r="E48" s="31">
        <v>11559</v>
      </c>
      <c r="F48" s="31">
        <v>6</v>
      </c>
      <c r="G48" s="31">
        <v>1</v>
      </c>
      <c r="H48" s="31">
        <v>58</v>
      </c>
      <c r="I48" s="21" t="s">
        <v>338</v>
      </c>
      <c r="J48" s="21" t="s">
        <v>338</v>
      </c>
      <c r="K48" s="21" t="s">
        <v>338</v>
      </c>
      <c r="L48" s="21" t="s">
        <v>338</v>
      </c>
      <c r="M48" s="31">
        <v>3666</v>
      </c>
      <c r="N48" s="31">
        <v>0</v>
      </c>
      <c r="O48" s="31">
        <v>11559</v>
      </c>
      <c r="P48" s="34"/>
      <c r="Q48" s="34"/>
      <c r="R48" s="34"/>
      <c r="S48" s="34"/>
      <c r="T48" s="34"/>
      <c r="U48" s="34"/>
      <c r="V48" s="34"/>
      <c r="W48" s="34">
        <v>63.38</v>
      </c>
      <c r="X48" s="34">
        <v>63.38</v>
      </c>
      <c r="Y48" s="34">
        <v>86</v>
      </c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>
        <v>21599207</v>
      </c>
      <c r="AK48" s="31">
        <v>21599207</v>
      </c>
      <c r="AL48" s="31">
        <v>81366977</v>
      </c>
      <c r="AM48" s="31">
        <v>27405669</v>
      </c>
      <c r="AN48" s="31">
        <v>4946832</v>
      </c>
      <c r="AO48" s="31"/>
      <c r="AP48" s="31"/>
      <c r="AQ48" s="31"/>
      <c r="AR48" s="31">
        <v>45613906</v>
      </c>
      <c r="AS48" s="31">
        <v>455608</v>
      </c>
      <c r="AT48" s="31">
        <v>2944962</v>
      </c>
      <c r="AU48" s="31">
        <v>81366977</v>
      </c>
      <c r="AV48" s="31">
        <v>-19884422</v>
      </c>
      <c r="AW48" s="31">
        <v>-3667956</v>
      </c>
      <c r="AX48" s="31"/>
      <c r="AY48" s="31"/>
      <c r="AZ48" s="31"/>
      <c r="BA48" s="31">
        <v>-25637857</v>
      </c>
      <c r="BB48" s="31">
        <v>-155151</v>
      </c>
      <c r="BC48" s="31">
        <v>-1</v>
      </c>
      <c r="BD48" s="31">
        <v>-1</v>
      </c>
      <c r="BE48" s="31">
        <v>-293625</v>
      </c>
      <c r="BF48" s="31">
        <v>-49639013</v>
      </c>
      <c r="BG48" s="31">
        <v>31727964</v>
      </c>
      <c r="BH48" s="31"/>
      <c r="BI48" s="31"/>
      <c r="BJ48" s="31">
        <v>21599207</v>
      </c>
      <c r="BK48" s="31"/>
      <c r="BL48" s="31"/>
      <c r="BM48" s="31"/>
      <c r="BN48" s="31"/>
      <c r="BO48" s="31"/>
      <c r="BP48" s="31"/>
      <c r="BQ48" s="31"/>
      <c r="BR48" s="32" t="s">
        <v>341</v>
      </c>
      <c r="BS48" s="32" t="s">
        <v>338</v>
      </c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</row>
    <row r="49" spans="1:161" s="21" customFormat="1" ht="14.25" customHeight="1" x14ac:dyDescent="0.2">
      <c r="A49">
        <v>329</v>
      </c>
      <c r="B49" s="21" t="s">
        <v>381</v>
      </c>
      <c r="C49" s="21" t="s">
        <v>374</v>
      </c>
      <c r="D49" s="21" t="s">
        <v>449</v>
      </c>
      <c r="E49" s="31">
        <v>1240</v>
      </c>
      <c r="F49" s="31">
        <v>2</v>
      </c>
      <c r="G49" s="31">
        <v>1</v>
      </c>
      <c r="H49" s="31">
        <v>40</v>
      </c>
      <c r="I49" s="21" t="s">
        <v>338</v>
      </c>
      <c r="J49" s="21" t="s">
        <v>338</v>
      </c>
      <c r="K49" s="21" t="s">
        <v>338</v>
      </c>
      <c r="L49" s="21" t="s">
        <v>338</v>
      </c>
      <c r="M49" s="31">
        <v>608</v>
      </c>
      <c r="N49" s="31">
        <v>0</v>
      </c>
      <c r="O49" s="31">
        <v>1240</v>
      </c>
      <c r="P49" s="34">
        <v>0</v>
      </c>
      <c r="Q49" s="34">
        <v>4</v>
      </c>
      <c r="R49" s="34">
        <v>0</v>
      </c>
      <c r="S49" s="34">
        <v>0</v>
      </c>
      <c r="T49" s="34"/>
      <c r="U49" s="34">
        <v>0</v>
      </c>
      <c r="V49" s="34">
        <v>1.6</v>
      </c>
      <c r="W49" s="34">
        <v>8.5</v>
      </c>
      <c r="X49" s="34">
        <v>14.1</v>
      </c>
      <c r="Y49" s="34">
        <v>17</v>
      </c>
      <c r="Z49" s="31">
        <v>1291372</v>
      </c>
      <c r="AA49" s="31">
        <v>194201</v>
      </c>
      <c r="AB49" s="31">
        <v>180142</v>
      </c>
      <c r="AC49" s="31">
        <v>2339732</v>
      </c>
      <c r="AD49" s="31">
        <v>0</v>
      </c>
      <c r="AE49" s="31">
        <v>186094</v>
      </c>
      <c r="AF49" s="31">
        <v>0</v>
      </c>
      <c r="AG49" s="31"/>
      <c r="AH49" s="31">
        <v>0</v>
      </c>
      <c r="AI49" s="31">
        <v>231159</v>
      </c>
      <c r="AJ49" s="31">
        <v>1020847</v>
      </c>
      <c r="AK49" s="31">
        <v>5443547</v>
      </c>
      <c r="AL49" s="31">
        <v>28497738</v>
      </c>
      <c r="AM49" s="31">
        <v>5773311</v>
      </c>
      <c r="AN49" s="31">
        <v>2344677</v>
      </c>
      <c r="AO49" s="31"/>
      <c r="AP49" s="31"/>
      <c r="AQ49" s="31"/>
      <c r="AR49" s="31">
        <v>17206273</v>
      </c>
      <c r="AS49" s="31">
        <v>44898</v>
      </c>
      <c r="AT49" s="31">
        <v>3128579</v>
      </c>
      <c r="AU49" s="31">
        <v>28497738</v>
      </c>
      <c r="AV49" s="31">
        <v>-4670513</v>
      </c>
      <c r="AW49" s="31">
        <v>-1922474</v>
      </c>
      <c r="AX49" s="31"/>
      <c r="AY49" s="31"/>
      <c r="AZ49" s="31"/>
      <c r="BA49" s="31">
        <v>-11080953</v>
      </c>
      <c r="BB49" s="31">
        <v>-22136</v>
      </c>
      <c r="BC49" s="31">
        <v>0</v>
      </c>
      <c r="BD49" s="31">
        <v>-149570</v>
      </c>
      <c r="BE49" s="31">
        <v>-1837002</v>
      </c>
      <c r="BF49" s="31">
        <v>-19682648</v>
      </c>
      <c r="BG49" s="31">
        <v>8815090</v>
      </c>
      <c r="BH49" s="31">
        <v>2767</v>
      </c>
      <c r="BI49" s="31">
        <v>8817857</v>
      </c>
      <c r="BJ49" s="31">
        <v>5443547</v>
      </c>
      <c r="BK49" s="31">
        <v>3374310</v>
      </c>
      <c r="BL49" s="31"/>
      <c r="BM49" s="31"/>
      <c r="BN49" s="31"/>
      <c r="BO49" s="31"/>
      <c r="BP49" s="31"/>
      <c r="BQ49" s="31"/>
      <c r="BR49" s="32" t="s">
        <v>341</v>
      </c>
      <c r="BS49" s="32" t="s">
        <v>338</v>
      </c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1"/>
      <c r="DB49" s="31"/>
      <c r="DC49" s="31"/>
      <c r="DD49" s="31"/>
      <c r="DE49" s="31"/>
      <c r="DF49" s="31"/>
      <c r="DG49" s="31"/>
      <c r="DH49" s="31"/>
      <c r="DI49" s="31"/>
      <c r="DJ49" s="31"/>
      <c r="DK49" s="31"/>
      <c r="DL49" s="31"/>
      <c r="DM49" s="31"/>
      <c r="DN49" s="31"/>
      <c r="DO49" s="31"/>
      <c r="DP49" s="31"/>
      <c r="DQ49" s="31"/>
      <c r="DR49" s="31"/>
      <c r="DS49" s="31"/>
      <c r="DT49" s="31"/>
      <c r="DU49" s="31"/>
      <c r="DV49" s="31"/>
      <c r="DW49" s="31"/>
      <c r="DX49" s="31"/>
      <c r="DY49" s="31"/>
      <c r="DZ49" s="31"/>
      <c r="EA49" s="31"/>
      <c r="EB49" s="31"/>
      <c r="EC49" s="31"/>
      <c r="ED49" s="31"/>
      <c r="EE49" s="31"/>
      <c r="EF49" s="31"/>
      <c r="EG49" s="31"/>
      <c r="EH49" s="31"/>
      <c r="EI49" s="31"/>
      <c r="EJ49" s="31"/>
      <c r="EK49" s="31"/>
      <c r="EL49" s="31"/>
      <c r="EM49" s="31"/>
      <c r="EN49" s="31"/>
      <c r="EO49" s="31"/>
      <c r="EP49" s="31"/>
      <c r="EQ49" s="31"/>
      <c r="ER49" s="31"/>
      <c r="ES49" s="31"/>
      <c r="ET49" s="31"/>
      <c r="EU49" s="31"/>
      <c r="EV49" s="31"/>
      <c r="EW49" s="31"/>
      <c r="EX49" s="31"/>
      <c r="EY49" s="31"/>
      <c r="EZ49" s="31"/>
      <c r="FA49" s="31"/>
      <c r="FB49" s="31"/>
      <c r="FC49" s="31"/>
      <c r="FD49" s="31"/>
      <c r="FE49" s="31"/>
    </row>
    <row r="50" spans="1:161" s="21" customFormat="1" ht="14.25" customHeight="1" x14ac:dyDescent="0.2">
      <c r="A50">
        <v>394</v>
      </c>
      <c r="B50" s="21" t="s">
        <v>382</v>
      </c>
      <c r="C50" s="21" t="s">
        <v>374</v>
      </c>
      <c r="D50" s="21" t="s">
        <v>449</v>
      </c>
      <c r="E50" s="31">
        <v>5241</v>
      </c>
      <c r="F50" s="31">
        <v>2</v>
      </c>
      <c r="G50" s="31">
        <v>1</v>
      </c>
      <c r="H50" s="31">
        <v>45</v>
      </c>
      <c r="I50" s="21" t="s">
        <v>341</v>
      </c>
      <c r="J50" s="21" t="s">
        <v>338</v>
      </c>
      <c r="K50" s="21" t="s">
        <v>338</v>
      </c>
      <c r="L50" s="21" t="s">
        <v>338</v>
      </c>
      <c r="M50" s="31">
        <v>476</v>
      </c>
      <c r="N50" s="31">
        <v>2336</v>
      </c>
      <c r="O50" s="31">
        <v>10410</v>
      </c>
      <c r="P50" s="34"/>
      <c r="Q50" s="34"/>
      <c r="R50" s="34"/>
      <c r="S50" s="34"/>
      <c r="T50" s="34"/>
      <c r="U50" s="34"/>
      <c r="V50" s="34"/>
      <c r="W50" s="34">
        <v>0</v>
      </c>
      <c r="X50" s="34"/>
      <c r="Y50" s="34">
        <v>6</v>
      </c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>
        <v>9809314</v>
      </c>
      <c r="AK50" s="31">
        <v>9809314</v>
      </c>
      <c r="AL50" s="31">
        <v>92459302</v>
      </c>
      <c r="AM50" s="31">
        <v>37740394</v>
      </c>
      <c r="AN50" s="31">
        <v>19694719</v>
      </c>
      <c r="AO50" s="31"/>
      <c r="AP50" s="31"/>
      <c r="AQ50" s="31"/>
      <c r="AR50" s="31">
        <v>28878787</v>
      </c>
      <c r="AS50" s="31">
        <v>43367</v>
      </c>
      <c r="AT50" s="31">
        <v>6102035</v>
      </c>
      <c r="AU50" s="31">
        <v>92459302</v>
      </c>
      <c r="AV50" s="31">
        <v>-32899967</v>
      </c>
      <c r="AW50" s="31">
        <v>-16970183</v>
      </c>
      <c r="AX50" s="31"/>
      <c r="AY50" s="31"/>
      <c r="AZ50" s="31"/>
      <c r="BA50" s="31">
        <v>-23840842</v>
      </c>
      <c r="BB50" s="31">
        <v>-66</v>
      </c>
      <c r="BC50" s="31">
        <v>-1</v>
      </c>
      <c r="BD50" s="31">
        <v>-1</v>
      </c>
      <c r="BE50" s="31">
        <v>-3187159</v>
      </c>
      <c r="BF50" s="31">
        <v>-76898219</v>
      </c>
      <c r="BG50" s="31">
        <v>15561083</v>
      </c>
      <c r="BH50" s="31">
        <v>0</v>
      </c>
      <c r="BI50" s="31">
        <v>15561083</v>
      </c>
      <c r="BJ50" s="31">
        <v>9809314</v>
      </c>
      <c r="BK50" s="31">
        <v>5751769</v>
      </c>
      <c r="BL50" s="31"/>
      <c r="BM50" s="31"/>
      <c r="BN50" s="31"/>
      <c r="BO50" s="31"/>
      <c r="BP50" s="31"/>
      <c r="BQ50" s="31"/>
      <c r="BR50" s="32" t="s">
        <v>341</v>
      </c>
      <c r="BS50" s="32" t="s">
        <v>338</v>
      </c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31"/>
      <c r="DL50" s="31"/>
      <c r="DM50" s="31"/>
      <c r="DN50" s="31"/>
      <c r="DO50" s="31"/>
      <c r="DP50" s="31"/>
      <c r="DQ50" s="31"/>
      <c r="DR50" s="31"/>
      <c r="DS50" s="31"/>
      <c r="DT50" s="31"/>
      <c r="DU50" s="31"/>
      <c r="DV50" s="31"/>
      <c r="DW50" s="31"/>
      <c r="DX50" s="31"/>
      <c r="DY50" s="31"/>
      <c r="DZ50" s="31"/>
      <c r="EA50" s="31"/>
      <c r="EB50" s="31"/>
      <c r="EC50" s="31"/>
      <c r="ED50" s="31"/>
      <c r="EE50" s="31"/>
      <c r="EF50" s="31"/>
      <c r="EG50" s="31"/>
      <c r="EH50" s="31"/>
      <c r="EI50" s="31"/>
      <c r="EJ50" s="31"/>
      <c r="EK50" s="31"/>
      <c r="EL50" s="31"/>
      <c r="EM50" s="31"/>
      <c r="EN50" s="31"/>
      <c r="EO50" s="31"/>
      <c r="EP50" s="31"/>
      <c r="EQ50" s="31"/>
      <c r="ER50" s="31"/>
      <c r="ES50" s="31"/>
      <c r="ET50" s="31"/>
      <c r="EU50" s="31"/>
      <c r="EV50" s="31"/>
      <c r="EW50" s="31"/>
      <c r="EX50" s="31"/>
      <c r="EY50" s="31"/>
      <c r="EZ50" s="31"/>
      <c r="FA50" s="31"/>
      <c r="FB50" s="31"/>
      <c r="FC50" s="31"/>
      <c r="FD50" s="31"/>
      <c r="FE50" s="31"/>
    </row>
    <row r="51" spans="1:161" s="21" customFormat="1" ht="14.25" customHeight="1" x14ac:dyDescent="0.2">
      <c r="A51">
        <v>361</v>
      </c>
      <c r="B51" s="21" t="s">
        <v>383</v>
      </c>
      <c r="C51" s="21" t="s">
        <v>384</v>
      </c>
      <c r="D51" s="21" t="s">
        <v>449</v>
      </c>
      <c r="E51" s="31">
        <v>2603</v>
      </c>
      <c r="F51" s="31">
        <v>1</v>
      </c>
      <c r="G51" s="31"/>
      <c r="H51" s="31">
        <v>32</v>
      </c>
      <c r="I51" s="21" t="s">
        <v>338</v>
      </c>
      <c r="J51" s="21" t="s">
        <v>338</v>
      </c>
      <c r="K51" s="21" t="s">
        <v>338</v>
      </c>
      <c r="L51" s="21" t="s">
        <v>338</v>
      </c>
      <c r="M51" s="31">
        <v>34</v>
      </c>
      <c r="N51" s="31">
        <v>0</v>
      </c>
      <c r="O51" s="31">
        <v>2603</v>
      </c>
      <c r="P51" s="34"/>
      <c r="Q51" s="34"/>
      <c r="R51" s="34"/>
      <c r="S51" s="34"/>
      <c r="T51" s="34"/>
      <c r="U51" s="34"/>
      <c r="V51" s="34"/>
      <c r="W51" s="34"/>
      <c r="X51" s="34"/>
      <c r="Y51" s="34">
        <v>3</v>
      </c>
      <c r="Z51" s="31">
        <v>0</v>
      </c>
      <c r="AA51" s="31">
        <v>0</v>
      </c>
      <c r="AB51" s="31">
        <v>622772</v>
      </c>
      <c r="AC51" s="31">
        <v>1128207</v>
      </c>
      <c r="AD51" s="31">
        <v>0</v>
      </c>
      <c r="AE51" s="31">
        <v>21260</v>
      </c>
      <c r="AF51" s="31">
        <v>0</v>
      </c>
      <c r="AG51" s="31"/>
      <c r="AH51" s="31">
        <v>14806</v>
      </c>
      <c r="AI51" s="31">
        <v>15642</v>
      </c>
      <c r="AJ51" s="31">
        <v>450679</v>
      </c>
      <c r="AK51" s="31">
        <v>2253366</v>
      </c>
      <c r="AL51" s="31">
        <v>7552159</v>
      </c>
      <c r="AM51" s="31">
        <v>2123548</v>
      </c>
      <c r="AN51" s="31">
        <v>24671</v>
      </c>
      <c r="AO51" s="31">
        <v>24671</v>
      </c>
      <c r="AP51" s="31"/>
      <c r="AQ51" s="31"/>
      <c r="AR51" s="31">
        <v>5393640</v>
      </c>
      <c r="AS51" s="31">
        <v>10301</v>
      </c>
      <c r="AT51" s="31">
        <v>-1</v>
      </c>
      <c r="AU51" s="31">
        <v>7552159</v>
      </c>
      <c r="AV51" s="31">
        <v>-1100839</v>
      </c>
      <c r="AW51" s="31">
        <v>-14334</v>
      </c>
      <c r="AX51" s="31">
        <v>-14334</v>
      </c>
      <c r="AY51" s="31"/>
      <c r="AZ51" s="31"/>
      <c r="BA51" s="31">
        <v>-3082444</v>
      </c>
      <c r="BB51" s="31">
        <v>-4136</v>
      </c>
      <c r="BC51" s="31">
        <v>0</v>
      </c>
      <c r="BD51" s="31">
        <v>-227323</v>
      </c>
      <c r="BE51" s="31">
        <v>1</v>
      </c>
      <c r="BF51" s="31">
        <v>-4429075</v>
      </c>
      <c r="BG51" s="31">
        <v>3123084</v>
      </c>
      <c r="BH51" s="31">
        <v>16469</v>
      </c>
      <c r="BI51" s="31">
        <v>3139553</v>
      </c>
      <c r="BJ51" s="31">
        <v>2253366</v>
      </c>
      <c r="BK51" s="31">
        <v>886187</v>
      </c>
      <c r="BL51" s="31">
        <v>0</v>
      </c>
      <c r="BM51" s="31">
        <v>0</v>
      </c>
      <c r="BN51" s="31"/>
      <c r="BO51" s="31"/>
      <c r="BP51" s="31"/>
      <c r="BQ51" s="31"/>
      <c r="BR51" s="32" t="s">
        <v>338</v>
      </c>
      <c r="BS51" s="32" t="s">
        <v>338</v>
      </c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31"/>
      <c r="DL51" s="31"/>
      <c r="DM51" s="31"/>
      <c r="DN51" s="31"/>
      <c r="DO51" s="31"/>
      <c r="DP51" s="31"/>
      <c r="DQ51" s="31"/>
      <c r="DR51" s="31"/>
      <c r="DS51" s="31"/>
      <c r="DT51" s="31"/>
      <c r="DU51" s="31"/>
      <c r="DV51" s="31"/>
      <c r="DW51" s="31"/>
      <c r="DX51" s="31"/>
      <c r="DY51" s="31"/>
      <c r="DZ51" s="31"/>
      <c r="EA51" s="31"/>
      <c r="EB51" s="31"/>
      <c r="EC51" s="31"/>
      <c r="ED51" s="31"/>
      <c r="EE51" s="31"/>
      <c r="EF51" s="31"/>
      <c r="EG51" s="31"/>
      <c r="EH51" s="31"/>
      <c r="EI51" s="31"/>
      <c r="EJ51" s="31"/>
      <c r="EK51" s="31"/>
      <c r="EL51" s="31"/>
      <c r="EM51" s="31"/>
      <c r="EN51" s="31"/>
      <c r="EO51" s="31"/>
      <c r="EP51" s="31"/>
      <c r="EQ51" s="31"/>
      <c r="ER51" s="31"/>
      <c r="ES51" s="31"/>
      <c r="ET51" s="31"/>
      <c r="EU51" s="31"/>
      <c r="EV51" s="31"/>
      <c r="EW51" s="31"/>
      <c r="EX51" s="31"/>
      <c r="EY51" s="31"/>
      <c r="EZ51" s="31"/>
      <c r="FA51" s="31"/>
      <c r="FB51" s="31"/>
      <c r="FC51" s="31"/>
      <c r="FD51" s="31"/>
      <c r="FE51" s="31"/>
    </row>
    <row r="52" spans="1:161" s="21" customFormat="1" ht="14.25" customHeight="1" x14ac:dyDescent="0.2">
      <c r="A52">
        <v>364</v>
      </c>
      <c r="B52" s="21" t="s">
        <v>385</v>
      </c>
      <c r="C52" s="21" t="s">
        <v>386</v>
      </c>
      <c r="D52" s="21" t="s">
        <v>449</v>
      </c>
      <c r="E52" s="31">
        <v>1281</v>
      </c>
      <c r="F52" s="31">
        <v>1</v>
      </c>
      <c r="G52" s="31">
        <v>1</v>
      </c>
      <c r="H52" s="31">
        <v>34</v>
      </c>
      <c r="I52" s="21" t="s">
        <v>338</v>
      </c>
      <c r="J52" s="21" t="s">
        <v>338</v>
      </c>
      <c r="K52" s="21" t="s">
        <v>338</v>
      </c>
      <c r="L52" s="21" t="s">
        <v>338</v>
      </c>
      <c r="M52" s="31">
        <v>55</v>
      </c>
      <c r="N52" s="31">
        <v>0</v>
      </c>
      <c r="O52" s="31">
        <v>1344</v>
      </c>
      <c r="P52" s="34">
        <v>0</v>
      </c>
      <c r="Q52" s="34">
        <v>7</v>
      </c>
      <c r="R52" s="34">
        <v>0</v>
      </c>
      <c r="S52" s="34">
        <v>0</v>
      </c>
      <c r="T52" s="34"/>
      <c r="U52" s="34">
        <v>0</v>
      </c>
      <c r="V52" s="34">
        <v>1</v>
      </c>
      <c r="W52" s="34">
        <v>1</v>
      </c>
      <c r="X52" s="34">
        <v>9</v>
      </c>
      <c r="Y52" s="34">
        <v>4</v>
      </c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>
        <v>1443763</v>
      </c>
      <c r="AK52" s="31">
        <v>1443763</v>
      </c>
      <c r="AL52" s="31">
        <v>4960487</v>
      </c>
      <c r="AM52" s="31">
        <v>4031175</v>
      </c>
      <c r="AN52" s="31">
        <v>158795</v>
      </c>
      <c r="AO52" s="31"/>
      <c r="AP52" s="31"/>
      <c r="AQ52" s="31"/>
      <c r="AR52" s="31">
        <v>726875</v>
      </c>
      <c r="AS52" s="31">
        <v>43642</v>
      </c>
      <c r="AT52" s="31"/>
      <c r="AU52" s="31">
        <v>4960487</v>
      </c>
      <c r="AV52" s="31">
        <v>-2832468</v>
      </c>
      <c r="AW52" s="31">
        <v>-105242</v>
      </c>
      <c r="AX52" s="31">
        <v>-105242</v>
      </c>
      <c r="AY52" s="31"/>
      <c r="AZ52" s="31"/>
      <c r="BA52" s="31">
        <v>-376677</v>
      </c>
      <c r="BB52" s="31">
        <v>-31734</v>
      </c>
      <c r="BC52" s="31">
        <v>0</v>
      </c>
      <c r="BD52" s="31"/>
      <c r="BE52" s="31"/>
      <c r="BF52" s="31">
        <v>-3346121</v>
      </c>
      <c r="BG52" s="31">
        <v>1614366</v>
      </c>
      <c r="BH52" s="31"/>
      <c r="BI52" s="31"/>
      <c r="BJ52" s="31">
        <v>1443763</v>
      </c>
      <c r="BK52" s="31"/>
      <c r="BL52" s="31"/>
      <c r="BM52" s="31"/>
      <c r="BN52" s="31"/>
      <c r="BO52" s="31"/>
      <c r="BP52" s="31"/>
      <c r="BQ52" s="31"/>
      <c r="BR52" s="32" t="s">
        <v>338</v>
      </c>
      <c r="BS52" s="32" t="s">
        <v>338</v>
      </c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1"/>
      <c r="DB52" s="31"/>
      <c r="DC52" s="31"/>
      <c r="DD52" s="31"/>
      <c r="DE52" s="31"/>
      <c r="DF52" s="31"/>
      <c r="DG52" s="31"/>
      <c r="DH52" s="31"/>
      <c r="DI52" s="31"/>
      <c r="DJ52" s="31"/>
      <c r="DK52" s="31"/>
      <c r="DL52" s="31"/>
      <c r="DM52" s="31"/>
      <c r="DN52" s="31"/>
      <c r="DO52" s="31"/>
      <c r="DP52" s="31"/>
      <c r="DQ52" s="31"/>
      <c r="DR52" s="31"/>
      <c r="DS52" s="31"/>
      <c r="DT52" s="31"/>
      <c r="DU52" s="31"/>
      <c r="DV52" s="31"/>
      <c r="DW52" s="31"/>
      <c r="DX52" s="31"/>
      <c r="DY52" s="31"/>
      <c r="DZ52" s="31"/>
      <c r="EA52" s="31"/>
      <c r="EB52" s="31"/>
      <c r="EC52" s="31"/>
      <c r="ED52" s="31"/>
      <c r="EE52" s="31"/>
      <c r="EF52" s="31"/>
      <c r="EG52" s="31"/>
      <c r="EH52" s="31"/>
      <c r="EI52" s="31"/>
      <c r="EJ52" s="31"/>
      <c r="EK52" s="31"/>
      <c r="EL52" s="31"/>
      <c r="EM52" s="31"/>
      <c r="EN52" s="31"/>
      <c r="EO52" s="31"/>
      <c r="EP52" s="31"/>
      <c r="EQ52" s="31"/>
      <c r="ER52" s="31"/>
      <c r="ES52" s="31"/>
      <c r="ET52" s="31"/>
      <c r="EU52" s="31"/>
      <c r="EV52" s="31"/>
      <c r="EW52" s="31"/>
      <c r="EX52" s="31"/>
      <c r="EY52" s="31"/>
      <c r="EZ52" s="31"/>
      <c r="FA52" s="31"/>
      <c r="FB52" s="31"/>
      <c r="FC52" s="31"/>
      <c r="FD52" s="31"/>
      <c r="FE52" s="31"/>
    </row>
    <row r="53" spans="1:161" s="21" customFormat="1" ht="14.25" customHeight="1" x14ac:dyDescent="0.2">
      <c r="A53">
        <v>314</v>
      </c>
      <c r="B53" s="21" t="s">
        <v>387</v>
      </c>
      <c r="C53" s="21" t="s">
        <v>388</v>
      </c>
      <c r="D53" s="21" t="s">
        <v>449</v>
      </c>
      <c r="E53" s="31">
        <v>6435</v>
      </c>
      <c r="F53" s="31">
        <v>5</v>
      </c>
      <c r="G53" s="31"/>
      <c r="H53" s="31">
        <v>70</v>
      </c>
      <c r="I53" s="21" t="s">
        <v>341</v>
      </c>
      <c r="J53" s="21" t="s">
        <v>338</v>
      </c>
      <c r="K53" s="21" t="s">
        <v>338</v>
      </c>
      <c r="L53" s="21" t="s">
        <v>341</v>
      </c>
      <c r="M53" s="31">
        <v>5482</v>
      </c>
      <c r="N53" s="31">
        <v>8255</v>
      </c>
      <c r="O53" s="31">
        <v>17068</v>
      </c>
      <c r="P53" s="34"/>
      <c r="Q53" s="34">
        <v>22.35</v>
      </c>
      <c r="R53" s="34"/>
      <c r="S53" s="34"/>
      <c r="T53" s="34"/>
      <c r="U53" s="34">
        <v>0.89</v>
      </c>
      <c r="V53" s="34"/>
      <c r="W53" s="34">
        <v>20.54</v>
      </c>
      <c r="X53" s="34">
        <v>43.78</v>
      </c>
      <c r="Y53" s="34">
        <v>45</v>
      </c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>
        <v>16834420</v>
      </c>
      <c r="AK53" s="31">
        <v>16834420</v>
      </c>
      <c r="AL53" s="31">
        <v>84728447</v>
      </c>
      <c r="AM53" s="31">
        <v>9177936</v>
      </c>
      <c r="AN53" s="31">
        <v>1379388</v>
      </c>
      <c r="AO53" s="31"/>
      <c r="AP53" s="31"/>
      <c r="AQ53" s="31"/>
      <c r="AR53" s="31">
        <v>66060652</v>
      </c>
      <c r="AS53" s="31">
        <v>4761309</v>
      </c>
      <c r="AT53" s="31">
        <v>3349162</v>
      </c>
      <c r="AU53" s="31">
        <v>84728447</v>
      </c>
      <c r="AV53" s="31">
        <v>-7210488</v>
      </c>
      <c r="AW53" s="31">
        <v>-1287280</v>
      </c>
      <c r="AX53" s="31"/>
      <c r="AY53" s="31"/>
      <c r="AZ53" s="31"/>
      <c r="BA53" s="31">
        <v>-50852017</v>
      </c>
      <c r="BB53" s="31">
        <v>-4309948</v>
      </c>
      <c r="BC53" s="31">
        <v>-250</v>
      </c>
      <c r="BD53" s="31">
        <v>-436346</v>
      </c>
      <c r="BE53" s="31">
        <v>-1741899</v>
      </c>
      <c r="BF53" s="31">
        <v>-65838228</v>
      </c>
      <c r="BG53" s="31">
        <v>18890219</v>
      </c>
      <c r="BH53" s="31"/>
      <c r="BI53" s="31"/>
      <c r="BJ53" s="31">
        <v>16834420</v>
      </c>
      <c r="BK53" s="31"/>
      <c r="BL53" s="31"/>
      <c r="BM53" s="31"/>
      <c r="BN53" s="31"/>
      <c r="BO53" s="31"/>
      <c r="BP53" s="31"/>
      <c r="BQ53" s="31"/>
      <c r="BR53" s="32" t="s">
        <v>341</v>
      </c>
      <c r="BS53" s="32" t="s">
        <v>338</v>
      </c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1"/>
      <c r="DB53" s="31"/>
      <c r="DC53" s="31"/>
      <c r="DD53" s="31"/>
      <c r="DE53" s="31"/>
      <c r="DF53" s="31"/>
      <c r="DG53" s="31"/>
      <c r="DH53" s="31"/>
      <c r="DI53" s="31"/>
      <c r="DJ53" s="31"/>
      <c r="DK53" s="31"/>
      <c r="DL53" s="31"/>
      <c r="DM53" s="31"/>
      <c r="DN53" s="31"/>
      <c r="DO53" s="31"/>
      <c r="DP53" s="31"/>
      <c r="DQ53" s="31"/>
      <c r="DR53" s="31"/>
      <c r="DS53" s="31"/>
      <c r="DT53" s="31"/>
      <c r="DU53" s="31"/>
      <c r="DV53" s="31"/>
      <c r="DW53" s="31"/>
      <c r="DX53" s="31"/>
      <c r="DY53" s="31"/>
      <c r="DZ53" s="31"/>
      <c r="EA53" s="31"/>
      <c r="EB53" s="31"/>
      <c r="EC53" s="31"/>
      <c r="ED53" s="31"/>
      <c r="EE53" s="31"/>
      <c r="EF53" s="31"/>
      <c r="EG53" s="31"/>
      <c r="EH53" s="31"/>
      <c r="EI53" s="31"/>
      <c r="EJ53" s="31"/>
      <c r="EK53" s="31"/>
      <c r="EL53" s="31"/>
      <c r="EM53" s="31"/>
      <c r="EN53" s="31"/>
      <c r="EO53" s="31"/>
      <c r="EP53" s="31"/>
      <c r="EQ53" s="31"/>
      <c r="ER53" s="31"/>
      <c r="ES53" s="31"/>
      <c r="ET53" s="31"/>
      <c r="EU53" s="31"/>
      <c r="EV53" s="31"/>
      <c r="EW53" s="31"/>
      <c r="EX53" s="31"/>
      <c r="EY53" s="31"/>
      <c r="EZ53" s="31"/>
      <c r="FA53" s="31"/>
      <c r="FB53" s="31"/>
      <c r="FC53" s="31"/>
      <c r="FD53" s="31"/>
      <c r="FE53" s="31"/>
    </row>
    <row r="54" spans="1:161" s="21" customFormat="1" ht="14.25" customHeight="1" x14ac:dyDescent="0.2">
      <c r="A54">
        <v>427</v>
      </c>
      <c r="B54" s="21" t="s">
        <v>455</v>
      </c>
      <c r="C54" s="21" t="s">
        <v>456</v>
      </c>
      <c r="D54" s="21" t="s">
        <v>449</v>
      </c>
      <c r="E54" s="31">
        <v>955</v>
      </c>
      <c r="F54" s="31">
        <v>4</v>
      </c>
      <c r="G54" s="31">
        <v>1</v>
      </c>
      <c r="H54" s="31">
        <v>40</v>
      </c>
      <c r="I54" s="21" t="s">
        <v>338</v>
      </c>
      <c r="J54" s="21" t="s">
        <v>338</v>
      </c>
      <c r="K54" s="21" t="s">
        <v>338</v>
      </c>
      <c r="L54" s="21" t="s">
        <v>338</v>
      </c>
      <c r="M54" s="31">
        <v>464</v>
      </c>
      <c r="N54" s="31">
        <v>0</v>
      </c>
      <c r="O54" s="31">
        <v>955</v>
      </c>
      <c r="P54" s="34">
        <v>0</v>
      </c>
      <c r="Q54" s="34">
        <v>14.85</v>
      </c>
      <c r="R54" s="34">
        <v>0</v>
      </c>
      <c r="S54" s="34">
        <v>0</v>
      </c>
      <c r="T54" s="34"/>
      <c r="U54" s="34">
        <v>0.8</v>
      </c>
      <c r="V54" s="34">
        <v>0</v>
      </c>
      <c r="W54" s="34">
        <v>7.8</v>
      </c>
      <c r="X54" s="34">
        <v>23.45</v>
      </c>
      <c r="Y54" s="34">
        <v>34</v>
      </c>
      <c r="Z54" s="31">
        <v>1681912</v>
      </c>
      <c r="AA54" s="31">
        <v>253838</v>
      </c>
      <c r="AB54" s="31">
        <v>0</v>
      </c>
      <c r="AC54" s="31">
        <v>1598722</v>
      </c>
      <c r="AD54" s="31">
        <v>495500</v>
      </c>
      <c r="AE54" s="31">
        <v>910445</v>
      </c>
      <c r="AF54" s="31">
        <v>0</v>
      </c>
      <c r="AG54" s="31"/>
      <c r="AH54" s="31">
        <v>0</v>
      </c>
      <c r="AI54" s="31">
        <v>28638</v>
      </c>
      <c r="AJ54" s="31">
        <v>417398</v>
      </c>
      <c r="AK54" s="31">
        <v>5386453</v>
      </c>
      <c r="AL54" s="31">
        <v>11615500</v>
      </c>
      <c r="AM54" s="31">
        <v>2505310</v>
      </c>
      <c r="AN54" s="31">
        <v>812869</v>
      </c>
      <c r="AO54" s="31"/>
      <c r="AP54" s="31"/>
      <c r="AQ54" s="31"/>
      <c r="AR54" s="31">
        <v>8185258</v>
      </c>
      <c r="AS54" s="31">
        <v>0</v>
      </c>
      <c r="AT54" s="31">
        <v>112063</v>
      </c>
      <c r="AU54" s="31">
        <v>11615500</v>
      </c>
      <c r="AV54" s="31">
        <v>-2056680</v>
      </c>
      <c r="AW54" s="31">
        <v>-636385</v>
      </c>
      <c r="AX54" s="31"/>
      <c r="AY54" s="31"/>
      <c r="AZ54" s="31"/>
      <c r="BA54" s="31">
        <v>-5859751</v>
      </c>
      <c r="BB54" s="31">
        <v>0</v>
      </c>
      <c r="BC54" s="31">
        <v>0</v>
      </c>
      <c r="BD54" s="31">
        <v>-60023</v>
      </c>
      <c r="BE54" s="31">
        <v>-49864</v>
      </c>
      <c r="BF54" s="31">
        <v>-8662703</v>
      </c>
      <c r="BG54" s="31">
        <v>2952797</v>
      </c>
      <c r="BH54" s="31">
        <v>9998</v>
      </c>
      <c r="BI54" s="31">
        <v>2962795</v>
      </c>
      <c r="BJ54" s="31">
        <v>5386453</v>
      </c>
      <c r="BK54" s="31">
        <v>-2423658</v>
      </c>
      <c r="BL54" s="31"/>
      <c r="BM54" s="31"/>
      <c r="BN54" s="31"/>
      <c r="BO54" s="31"/>
      <c r="BP54" s="31"/>
      <c r="BQ54" s="31"/>
      <c r="BR54" s="32" t="s">
        <v>338</v>
      </c>
      <c r="BS54" s="32" t="s">
        <v>338</v>
      </c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</row>
    <row r="55" spans="1:161" s="21" customFormat="1" ht="14.25" customHeight="1" x14ac:dyDescent="0.2">
      <c r="A55">
        <v>429</v>
      </c>
      <c r="B55" s="21" t="s">
        <v>457</v>
      </c>
      <c r="C55" s="21" t="s">
        <v>456</v>
      </c>
      <c r="D55" s="21" t="s">
        <v>449</v>
      </c>
      <c r="E55" s="31">
        <v>7615</v>
      </c>
      <c r="F55" s="31">
        <v>4</v>
      </c>
      <c r="G55" s="31">
        <v>3</v>
      </c>
      <c r="H55" s="31">
        <v>50</v>
      </c>
      <c r="I55" s="21" t="s">
        <v>338</v>
      </c>
      <c r="J55" s="21" t="s">
        <v>338</v>
      </c>
      <c r="K55" s="21" t="s">
        <v>341</v>
      </c>
      <c r="L55" s="21" t="s">
        <v>338</v>
      </c>
      <c r="M55" s="31">
        <v>279</v>
      </c>
      <c r="N55" s="31">
        <v>62</v>
      </c>
      <c r="O55" s="31">
        <v>10471</v>
      </c>
      <c r="P55" s="34"/>
      <c r="Q55" s="34">
        <v>22.18</v>
      </c>
      <c r="R55" s="34"/>
      <c r="S55" s="34"/>
      <c r="T55" s="34"/>
      <c r="U55" s="34"/>
      <c r="V55" s="34">
        <v>6</v>
      </c>
      <c r="W55" s="34">
        <v>3.5</v>
      </c>
      <c r="X55" s="34">
        <v>31.68</v>
      </c>
      <c r="Y55" s="34">
        <v>128</v>
      </c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>
        <v>7886253</v>
      </c>
      <c r="AK55" s="31">
        <v>7886253</v>
      </c>
      <c r="AL55" s="31">
        <v>14131370</v>
      </c>
      <c r="AM55" s="31">
        <v>1090583</v>
      </c>
      <c r="AN55" s="31">
        <v>93585</v>
      </c>
      <c r="AO55" s="31"/>
      <c r="AP55" s="31"/>
      <c r="AQ55" s="31"/>
      <c r="AR55" s="31">
        <v>12753288</v>
      </c>
      <c r="AS55" s="31">
        <v>92637</v>
      </c>
      <c r="AT55" s="31">
        <v>101277</v>
      </c>
      <c r="AU55" s="31">
        <v>14131370</v>
      </c>
      <c r="AV55" s="31">
        <v>-692718</v>
      </c>
      <c r="AW55" s="31">
        <v>-65227</v>
      </c>
      <c r="AX55" s="31"/>
      <c r="AY55" s="31"/>
      <c r="AZ55" s="31"/>
      <c r="BA55" s="31">
        <v>-5975969</v>
      </c>
      <c r="BB55" s="31">
        <v>-3288</v>
      </c>
      <c r="BC55" s="31">
        <v>-19446</v>
      </c>
      <c r="BD55" s="31">
        <v>-129654</v>
      </c>
      <c r="BE55" s="31">
        <v>-61248</v>
      </c>
      <c r="BF55" s="31">
        <v>-6947550</v>
      </c>
      <c r="BG55" s="31">
        <v>7183820</v>
      </c>
      <c r="BH55" s="31"/>
      <c r="BI55" s="31"/>
      <c r="BJ55" s="31">
        <v>7886253</v>
      </c>
      <c r="BK55" s="31"/>
      <c r="BL55" s="31"/>
      <c r="BM55" s="31"/>
      <c r="BN55" s="31"/>
      <c r="BO55" s="31"/>
      <c r="BP55" s="31"/>
      <c r="BQ55" s="31"/>
      <c r="BR55" s="32" t="s">
        <v>341</v>
      </c>
      <c r="BS55" s="32" t="s">
        <v>341</v>
      </c>
      <c r="BT55" s="31">
        <v>1</v>
      </c>
      <c r="BU55" s="31">
        <v>3493802</v>
      </c>
      <c r="BV55" s="31">
        <v>1697299</v>
      </c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>
        <v>1697299</v>
      </c>
      <c r="CH55" s="31"/>
      <c r="CI55" s="31"/>
      <c r="CJ55" s="31"/>
      <c r="CK55" s="31"/>
      <c r="CL55" s="31"/>
      <c r="CM55" s="31"/>
      <c r="CN55" s="31"/>
      <c r="CO55" s="31"/>
      <c r="CP55" s="31"/>
      <c r="CQ55" s="31">
        <v>1697299</v>
      </c>
      <c r="CR55" s="31">
        <v>1796503</v>
      </c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>
        <v>1796503</v>
      </c>
      <c r="DD55" s="31"/>
      <c r="DE55" s="31"/>
      <c r="DF55" s="31"/>
      <c r="DG55" s="31"/>
      <c r="DH55" s="31"/>
      <c r="DI55" s="31"/>
      <c r="DJ55" s="31"/>
      <c r="DK55" s="31"/>
      <c r="DL55" s="31"/>
      <c r="DM55" s="31">
        <v>1796503</v>
      </c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>
        <v>0</v>
      </c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>
        <v>3493802</v>
      </c>
      <c r="EK55" s="31"/>
      <c r="EL55" s="31"/>
      <c r="EM55" s="31"/>
      <c r="EN55" s="31"/>
      <c r="EO55" s="31"/>
      <c r="EP55" s="31"/>
      <c r="EQ55" s="31"/>
      <c r="ER55" s="31"/>
      <c r="ES55" s="31"/>
      <c r="ET55" s="31"/>
      <c r="EU55" s="31">
        <v>3493802</v>
      </c>
      <c r="EV55" s="31"/>
      <c r="EW55" s="31"/>
      <c r="EX55" s="31"/>
      <c r="EY55" s="31"/>
      <c r="EZ55" s="31"/>
      <c r="FA55" s="31"/>
      <c r="FB55" s="31"/>
      <c r="FC55" s="31"/>
      <c r="FD55" s="31"/>
      <c r="FE55" s="31">
        <v>3493802</v>
      </c>
    </row>
    <row r="56" spans="1:161" s="21" customFormat="1" ht="14.25" customHeight="1" x14ac:dyDescent="0.2">
      <c r="A56">
        <v>348</v>
      </c>
      <c r="B56" s="21" t="s">
        <v>389</v>
      </c>
      <c r="C56" s="21" t="s">
        <v>390</v>
      </c>
      <c r="D56" s="21" t="s">
        <v>449</v>
      </c>
      <c r="E56" s="31">
        <v>4089</v>
      </c>
      <c r="F56" s="31">
        <v>4</v>
      </c>
      <c r="G56" s="31"/>
      <c r="H56" s="31">
        <v>40</v>
      </c>
      <c r="I56" s="21" t="s">
        <v>338</v>
      </c>
      <c r="J56" s="21" t="s">
        <v>338</v>
      </c>
      <c r="K56" s="21" t="s">
        <v>338</v>
      </c>
      <c r="L56" s="21" t="s">
        <v>338</v>
      </c>
      <c r="M56" s="31">
        <v>74</v>
      </c>
      <c r="N56" s="31">
        <v>0</v>
      </c>
      <c r="O56" s="31">
        <v>4700</v>
      </c>
      <c r="P56" s="34">
        <v>0</v>
      </c>
      <c r="Q56" s="34">
        <v>7.56</v>
      </c>
      <c r="R56" s="34">
        <v>1.0900000000000001</v>
      </c>
      <c r="S56" s="34">
        <v>0</v>
      </c>
      <c r="T56" s="34"/>
      <c r="U56" s="34">
        <v>0</v>
      </c>
      <c r="V56" s="34">
        <v>0</v>
      </c>
      <c r="W56" s="34">
        <v>4.63</v>
      </c>
      <c r="X56" s="34">
        <v>13.28</v>
      </c>
      <c r="Y56" s="34">
        <v>5</v>
      </c>
      <c r="Z56" s="31">
        <v>919208</v>
      </c>
      <c r="AA56" s="31">
        <v>253902</v>
      </c>
      <c r="AB56" s="31">
        <v>0</v>
      </c>
      <c r="AC56" s="31">
        <v>433165</v>
      </c>
      <c r="AD56" s="31">
        <v>0</v>
      </c>
      <c r="AE56" s="31">
        <v>0</v>
      </c>
      <c r="AF56" s="31">
        <v>27699</v>
      </c>
      <c r="AG56" s="31"/>
      <c r="AH56" s="31">
        <v>1152</v>
      </c>
      <c r="AI56" s="31">
        <v>59400</v>
      </c>
      <c r="AJ56" s="31">
        <v>411472</v>
      </c>
      <c r="AK56" s="31">
        <v>2105998</v>
      </c>
      <c r="AL56" s="31">
        <v>15499984</v>
      </c>
      <c r="AM56" s="31">
        <v>5489160</v>
      </c>
      <c r="AN56" s="31">
        <v>889510</v>
      </c>
      <c r="AO56" s="31">
        <v>498814</v>
      </c>
      <c r="AP56" s="31"/>
      <c r="AQ56" s="31">
        <v>390696</v>
      </c>
      <c r="AR56" s="31">
        <v>8710180</v>
      </c>
      <c r="AS56" s="31">
        <v>31234</v>
      </c>
      <c r="AT56" s="31">
        <v>379900</v>
      </c>
      <c r="AU56" s="31">
        <v>15499984</v>
      </c>
      <c r="AV56" s="31">
        <v>-4512282</v>
      </c>
      <c r="AW56" s="31">
        <v>-744005</v>
      </c>
      <c r="AX56" s="31">
        <v>-411026</v>
      </c>
      <c r="AY56" s="31"/>
      <c r="AZ56" s="31">
        <v>-332979</v>
      </c>
      <c r="BA56" s="31">
        <v>-4634282</v>
      </c>
      <c r="BB56" s="31">
        <v>0</v>
      </c>
      <c r="BC56" s="31">
        <v>0</v>
      </c>
      <c r="BD56" s="31">
        <v>-67111</v>
      </c>
      <c r="BE56" s="31">
        <v>-226097</v>
      </c>
      <c r="BF56" s="31">
        <v>-10183777</v>
      </c>
      <c r="BG56" s="31">
        <v>5316207</v>
      </c>
      <c r="BH56" s="31">
        <v>0</v>
      </c>
      <c r="BI56" s="31">
        <v>5316207</v>
      </c>
      <c r="BJ56" s="31">
        <v>2105998</v>
      </c>
      <c r="BK56" s="31">
        <v>3210209</v>
      </c>
      <c r="BL56" s="31"/>
      <c r="BM56" s="31"/>
      <c r="BN56" s="31"/>
      <c r="BO56" s="31"/>
      <c r="BP56" s="31"/>
      <c r="BQ56" s="31"/>
      <c r="BR56" s="32" t="s">
        <v>338</v>
      </c>
      <c r="BS56" s="32" t="s">
        <v>338</v>
      </c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</row>
    <row r="57" spans="1:161" s="21" customFormat="1" ht="14.25" customHeight="1" x14ac:dyDescent="0.2">
      <c r="A57">
        <v>327</v>
      </c>
      <c r="B57" s="21" t="s">
        <v>391</v>
      </c>
      <c r="C57" s="21" t="s">
        <v>390</v>
      </c>
      <c r="D57" s="21" t="s">
        <v>449</v>
      </c>
      <c r="E57" s="31">
        <v>6960</v>
      </c>
      <c r="F57" s="31">
        <v>4</v>
      </c>
      <c r="G57" s="31">
        <v>1</v>
      </c>
      <c r="H57" s="31">
        <v>55</v>
      </c>
      <c r="I57" s="21" t="s">
        <v>341</v>
      </c>
      <c r="J57" s="21" t="s">
        <v>338</v>
      </c>
      <c r="K57" s="21" t="s">
        <v>341</v>
      </c>
      <c r="L57" s="21" t="s">
        <v>338</v>
      </c>
      <c r="M57" s="31">
        <v>7860</v>
      </c>
      <c r="N57" s="31">
        <v>5</v>
      </c>
      <c r="O57" s="31">
        <v>13051</v>
      </c>
      <c r="P57" s="34">
        <v>1.25</v>
      </c>
      <c r="Q57" s="34">
        <v>22.5</v>
      </c>
      <c r="R57" s="34">
        <v>0</v>
      </c>
      <c r="S57" s="34">
        <v>4.5999999999999996</v>
      </c>
      <c r="T57" s="34"/>
      <c r="U57" s="34">
        <v>1.9</v>
      </c>
      <c r="V57" s="34">
        <v>0</v>
      </c>
      <c r="W57" s="34">
        <v>20.25</v>
      </c>
      <c r="X57" s="34">
        <v>50.5</v>
      </c>
      <c r="Y57" s="34">
        <v>36</v>
      </c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>
        <v>14689681</v>
      </c>
      <c r="AK57" s="31">
        <v>14689681</v>
      </c>
      <c r="AL57" s="31">
        <v>64011616</v>
      </c>
      <c r="AM57" s="31">
        <v>20030335</v>
      </c>
      <c r="AN57" s="31">
        <v>8522765</v>
      </c>
      <c r="AO57" s="31"/>
      <c r="AP57" s="31"/>
      <c r="AQ57" s="31"/>
      <c r="AR57" s="31">
        <v>30432745</v>
      </c>
      <c r="AS57" s="31">
        <v>140555</v>
      </c>
      <c r="AT57" s="31">
        <v>4885216</v>
      </c>
      <c r="AU57" s="31">
        <v>64011616</v>
      </c>
      <c r="AV57" s="31">
        <v>-15505645</v>
      </c>
      <c r="AW57" s="31">
        <v>-6857785</v>
      </c>
      <c r="AX57" s="31"/>
      <c r="AY57" s="31"/>
      <c r="AZ57" s="31"/>
      <c r="BA57" s="31">
        <v>-13438155</v>
      </c>
      <c r="BB57" s="31">
        <v>-39065</v>
      </c>
      <c r="BC57" s="31">
        <v>-9510</v>
      </c>
      <c r="BD57" s="31">
        <v>-92654</v>
      </c>
      <c r="BE57" s="31">
        <v>-2738318</v>
      </c>
      <c r="BF57" s="31">
        <v>-38681132</v>
      </c>
      <c r="BG57" s="31">
        <v>25330484</v>
      </c>
      <c r="BH57" s="31"/>
      <c r="BI57" s="31"/>
      <c r="BJ57" s="31">
        <v>14689681</v>
      </c>
      <c r="BK57" s="31"/>
      <c r="BL57" s="31"/>
      <c r="BM57" s="31"/>
      <c r="BN57" s="31"/>
      <c r="BO57" s="31"/>
      <c r="BP57" s="31"/>
      <c r="BQ57" s="31"/>
      <c r="BR57" s="32" t="s">
        <v>338</v>
      </c>
      <c r="BS57" s="32" t="s">
        <v>338</v>
      </c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</row>
    <row r="58" spans="1:161" s="21" customFormat="1" ht="14.25" customHeight="1" x14ac:dyDescent="0.2">
      <c r="A58">
        <v>373</v>
      </c>
      <c r="B58" s="21" t="s">
        <v>392</v>
      </c>
      <c r="C58" s="21" t="s">
        <v>390</v>
      </c>
      <c r="D58" s="21" t="s">
        <v>449</v>
      </c>
      <c r="E58" s="31">
        <v>4087</v>
      </c>
      <c r="F58" s="31">
        <v>2</v>
      </c>
      <c r="G58" s="31"/>
      <c r="H58" s="31">
        <v>40</v>
      </c>
      <c r="I58" s="21" t="s">
        <v>341</v>
      </c>
      <c r="J58" s="21" t="s">
        <v>338</v>
      </c>
      <c r="K58" s="21" t="s">
        <v>338</v>
      </c>
      <c r="L58" s="21" t="s">
        <v>338</v>
      </c>
      <c r="M58" s="31">
        <v>815</v>
      </c>
      <c r="N58" s="31">
        <v>0</v>
      </c>
      <c r="O58" s="31">
        <v>5254</v>
      </c>
      <c r="P58" s="34">
        <v>0</v>
      </c>
      <c r="Q58" s="34">
        <v>5.71</v>
      </c>
      <c r="R58" s="34">
        <v>2</v>
      </c>
      <c r="S58" s="34">
        <v>0</v>
      </c>
      <c r="T58" s="34"/>
      <c r="U58" s="34">
        <v>2.02</v>
      </c>
      <c r="V58" s="34">
        <v>0</v>
      </c>
      <c r="W58" s="34">
        <v>1.3</v>
      </c>
      <c r="X58" s="34">
        <v>11.03</v>
      </c>
      <c r="Y58" s="34">
        <v>3</v>
      </c>
      <c r="Z58" s="31">
        <v>779307</v>
      </c>
      <c r="AA58" s="31">
        <v>258270</v>
      </c>
      <c r="AB58" s="31">
        <v>0</v>
      </c>
      <c r="AC58" s="31">
        <v>194089</v>
      </c>
      <c r="AD58" s="31">
        <v>0</v>
      </c>
      <c r="AE58" s="31">
        <v>0</v>
      </c>
      <c r="AF58" s="31">
        <v>0</v>
      </c>
      <c r="AG58" s="31"/>
      <c r="AH58" s="31">
        <v>0</v>
      </c>
      <c r="AI58" s="31">
        <v>31596</v>
      </c>
      <c r="AJ58" s="31">
        <v>1225254</v>
      </c>
      <c r="AK58" s="31">
        <v>2488516</v>
      </c>
      <c r="AL58" s="31">
        <v>19690615</v>
      </c>
      <c r="AM58" s="31">
        <v>9167329</v>
      </c>
      <c r="AN58" s="31">
        <v>3328224</v>
      </c>
      <c r="AO58" s="31">
        <v>1494946</v>
      </c>
      <c r="AP58" s="31"/>
      <c r="AQ58" s="31">
        <v>1833278</v>
      </c>
      <c r="AR58" s="31">
        <v>5458436</v>
      </c>
      <c r="AS58" s="31">
        <v>523570</v>
      </c>
      <c r="AT58" s="31">
        <v>1213056</v>
      </c>
      <c r="AU58" s="31">
        <v>19690615</v>
      </c>
      <c r="AV58" s="31">
        <v>-7432415</v>
      </c>
      <c r="AW58" s="31">
        <v>-2921122</v>
      </c>
      <c r="AX58" s="31">
        <v>-1297447</v>
      </c>
      <c r="AY58" s="31"/>
      <c r="AZ58" s="31">
        <v>-1623675</v>
      </c>
      <c r="BA58" s="31">
        <v>-3625209</v>
      </c>
      <c r="BB58" s="31">
        <v>-468718</v>
      </c>
      <c r="BC58" s="31">
        <v>0</v>
      </c>
      <c r="BD58" s="31">
        <v>-87882</v>
      </c>
      <c r="BE58" s="31">
        <v>-741123</v>
      </c>
      <c r="BF58" s="31">
        <v>-15276469</v>
      </c>
      <c r="BG58" s="31">
        <v>4414146</v>
      </c>
      <c r="BH58" s="31">
        <v>3112</v>
      </c>
      <c r="BI58" s="31">
        <v>4417258</v>
      </c>
      <c r="BJ58" s="31">
        <v>2488516</v>
      </c>
      <c r="BK58" s="31">
        <v>1928742</v>
      </c>
      <c r="BL58" s="31"/>
      <c r="BM58" s="31"/>
      <c r="BN58" s="31"/>
      <c r="BO58" s="31"/>
      <c r="BP58" s="31"/>
      <c r="BQ58" s="31"/>
      <c r="BR58" s="32" t="s">
        <v>338</v>
      </c>
      <c r="BS58" s="32" t="s">
        <v>338</v>
      </c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31"/>
      <c r="EP58" s="31"/>
      <c r="EQ58" s="31"/>
      <c r="ER58" s="31"/>
      <c r="ES58" s="31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</row>
    <row r="59" spans="1:161" s="21" customFormat="1" ht="14.25" customHeight="1" x14ac:dyDescent="0.2">
      <c r="A59">
        <v>412</v>
      </c>
      <c r="B59" s="21" t="s">
        <v>458</v>
      </c>
      <c r="C59" s="21" t="s">
        <v>393</v>
      </c>
      <c r="D59" s="21" t="s">
        <v>449</v>
      </c>
      <c r="E59" s="31">
        <v>1041</v>
      </c>
      <c r="F59" s="31">
        <v>2</v>
      </c>
      <c r="G59" s="31">
        <v>1</v>
      </c>
      <c r="H59" s="31">
        <v>45</v>
      </c>
      <c r="I59" s="21" t="s">
        <v>341</v>
      </c>
      <c r="J59" s="21" t="s">
        <v>341</v>
      </c>
      <c r="K59" s="21" t="s">
        <v>338</v>
      </c>
      <c r="L59" s="21" t="s">
        <v>338</v>
      </c>
      <c r="M59" s="31">
        <v>556</v>
      </c>
      <c r="N59" s="31">
        <v>0</v>
      </c>
      <c r="O59" s="31">
        <v>1041</v>
      </c>
      <c r="P59" s="34">
        <v>0</v>
      </c>
      <c r="Q59" s="34">
        <v>9</v>
      </c>
      <c r="R59" s="34">
        <v>0</v>
      </c>
      <c r="S59" s="34">
        <v>0</v>
      </c>
      <c r="T59" s="34"/>
      <c r="U59" s="34">
        <v>0</v>
      </c>
      <c r="V59" s="34">
        <v>0</v>
      </c>
      <c r="W59" s="34">
        <v>4</v>
      </c>
      <c r="X59" s="34">
        <v>13</v>
      </c>
      <c r="Y59" s="34">
        <v>38</v>
      </c>
      <c r="Z59" s="31">
        <v>978514</v>
      </c>
      <c r="AA59" s="31">
        <v>136271</v>
      </c>
      <c r="AB59" s="31">
        <v>15643</v>
      </c>
      <c r="AC59" s="31">
        <v>880090</v>
      </c>
      <c r="AD59" s="31">
        <v>75272</v>
      </c>
      <c r="AE59" s="31">
        <v>303102</v>
      </c>
      <c r="AF59" s="31">
        <v>104499</v>
      </c>
      <c r="AG59" s="31"/>
      <c r="AH59" s="31">
        <v>0</v>
      </c>
      <c r="AI59" s="31">
        <v>69958</v>
      </c>
      <c r="AJ59" s="31">
        <v>559093</v>
      </c>
      <c r="AK59" s="31">
        <v>3122442</v>
      </c>
      <c r="AL59" s="31">
        <v>10975241</v>
      </c>
      <c r="AM59" s="31">
        <v>3189137</v>
      </c>
      <c r="AN59" s="31">
        <v>980723</v>
      </c>
      <c r="AO59" s="31"/>
      <c r="AP59" s="31"/>
      <c r="AQ59" s="31"/>
      <c r="AR59" s="31">
        <v>6076487</v>
      </c>
      <c r="AS59" s="31">
        <v>20939</v>
      </c>
      <c r="AT59" s="31">
        <v>707955</v>
      </c>
      <c r="AU59" s="31">
        <v>10975241</v>
      </c>
      <c r="AV59" s="31">
        <v>-2617433</v>
      </c>
      <c r="AW59" s="31">
        <v>-766268</v>
      </c>
      <c r="AX59" s="31"/>
      <c r="AY59" s="31"/>
      <c r="AZ59" s="31"/>
      <c r="BA59" s="31">
        <v>-4109214</v>
      </c>
      <c r="BB59" s="31">
        <v>-11776</v>
      </c>
      <c r="BC59" s="31">
        <v>0</v>
      </c>
      <c r="BD59" s="31">
        <v>-257467</v>
      </c>
      <c r="BE59" s="31">
        <v>-337341</v>
      </c>
      <c r="BF59" s="31">
        <v>-8099499</v>
      </c>
      <c r="BG59" s="31">
        <v>2875742</v>
      </c>
      <c r="BH59" s="31">
        <v>12444</v>
      </c>
      <c r="BI59" s="31">
        <v>2888186</v>
      </c>
      <c r="BJ59" s="31">
        <v>3122442</v>
      </c>
      <c r="BK59" s="31">
        <v>-234256</v>
      </c>
      <c r="BL59" s="31"/>
      <c r="BM59" s="31"/>
      <c r="BN59" s="31"/>
      <c r="BO59" s="31"/>
      <c r="BP59" s="31"/>
      <c r="BQ59" s="31"/>
      <c r="BR59" s="32" t="s">
        <v>338</v>
      </c>
      <c r="BS59" s="32" t="s">
        <v>338</v>
      </c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31"/>
      <c r="EP59" s="31"/>
      <c r="EQ59" s="31"/>
      <c r="ER59" s="31"/>
      <c r="ES59" s="31"/>
      <c r="ET59" s="31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</row>
    <row r="60" spans="1:161" s="21" customFormat="1" ht="14.25" customHeight="1" x14ac:dyDescent="0.2">
      <c r="A60">
        <v>362</v>
      </c>
      <c r="B60" s="21" t="s">
        <v>394</v>
      </c>
      <c r="C60" s="21" t="s">
        <v>393</v>
      </c>
      <c r="D60" s="21" t="s">
        <v>449</v>
      </c>
      <c r="E60" s="31">
        <v>8983</v>
      </c>
      <c r="F60" s="31">
        <v>4</v>
      </c>
      <c r="G60" s="31">
        <v>4</v>
      </c>
      <c r="H60" s="31">
        <v>50</v>
      </c>
      <c r="I60" s="21" t="s">
        <v>338</v>
      </c>
      <c r="J60" s="21" t="s">
        <v>338</v>
      </c>
      <c r="K60" s="21" t="s">
        <v>338</v>
      </c>
      <c r="L60" s="21" t="s">
        <v>341</v>
      </c>
      <c r="M60" s="31">
        <v>2965</v>
      </c>
      <c r="N60" s="31">
        <v>159</v>
      </c>
      <c r="O60" s="31">
        <v>9142</v>
      </c>
      <c r="P60" s="34"/>
      <c r="Q60" s="34">
        <v>24.57</v>
      </c>
      <c r="R60" s="34"/>
      <c r="S60" s="34">
        <v>4.9000000000000004</v>
      </c>
      <c r="T60" s="34"/>
      <c r="U60" s="34"/>
      <c r="V60" s="34"/>
      <c r="W60" s="34">
        <v>17.02</v>
      </c>
      <c r="X60" s="34">
        <v>46.49</v>
      </c>
      <c r="Y60" s="34">
        <v>125</v>
      </c>
      <c r="Z60" s="31">
        <v>6233825</v>
      </c>
      <c r="AA60" s="31">
        <v>1697350</v>
      </c>
      <c r="AB60" s="31">
        <v>426286</v>
      </c>
      <c r="AC60" s="31">
        <v>2749392</v>
      </c>
      <c r="AD60" s="31">
        <v>52361</v>
      </c>
      <c r="AE60" s="31">
        <v>186857</v>
      </c>
      <c r="AF60" s="31"/>
      <c r="AG60" s="31"/>
      <c r="AH60" s="31"/>
      <c r="AI60" s="31">
        <v>234898</v>
      </c>
      <c r="AJ60" s="31">
        <v>4418447</v>
      </c>
      <c r="AK60" s="31">
        <v>15999416</v>
      </c>
      <c r="AL60" s="31">
        <v>35918630</v>
      </c>
      <c r="AM60" s="31">
        <v>6524934</v>
      </c>
      <c r="AN60" s="31">
        <v>4882441</v>
      </c>
      <c r="AO60" s="31">
        <v>4807719</v>
      </c>
      <c r="AP60" s="31"/>
      <c r="AQ60" s="31">
        <v>74722</v>
      </c>
      <c r="AR60" s="31">
        <v>17833305</v>
      </c>
      <c r="AS60" s="31">
        <v>419068</v>
      </c>
      <c r="AT60" s="31">
        <v>6258882</v>
      </c>
      <c r="AU60" s="31">
        <v>35918630</v>
      </c>
      <c r="AV60" s="31">
        <v>-4647472</v>
      </c>
      <c r="AW60" s="31">
        <v>-3338294</v>
      </c>
      <c r="AX60" s="31">
        <v>-3287465</v>
      </c>
      <c r="AY60" s="31"/>
      <c r="AZ60" s="31">
        <v>-50829</v>
      </c>
      <c r="BA60" s="31">
        <v>-8018040</v>
      </c>
      <c r="BB60" s="31">
        <v>-69000</v>
      </c>
      <c r="BC60" s="31"/>
      <c r="BD60" s="31">
        <v>-346158</v>
      </c>
      <c r="BE60" s="31">
        <v>-2280206</v>
      </c>
      <c r="BF60" s="31">
        <v>-18699170</v>
      </c>
      <c r="BG60" s="31">
        <v>17219460</v>
      </c>
      <c r="BH60" s="31">
        <v>17491</v>
      </c>
      <c r="BI60" s="31">
        <v>17236951</v>
      </c>
      <c r="BJ60" s="31">
        <v>15999416</v>
      </c>
      <c r="BK60" s="31">
        <v>1237535</v>
      </c>
      <c r="BL60" s="31"/>
      <c r="BM60" s="31"/>
      <c r="BN60" s="31"/>
      <c r="BO60" s="31"/>
      <c r="BP60" s="31"/>
      <c r="BQ60" s="31"/>
      <c r="BR60" s="32" t="s">
        <v>341</v>
      </c>
      <c r="BS60" s="32" t="s">
        <v>338</v>
      </c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</row>
    <row r="61" spans="1:161" s="21" customFormat="1" ht="14.25" customHeight="1" x14ac:dyDescent="0.2">
      <c r="A61">
        <v>403</v>
      </c>
      <c r="B61" s="21" t="s">
        <v>395</v>
      </c>
      <c r="C61" s="21" t="s">
        <v>393</v>
      </c>
      <c r="D61" s="21" t="s">
        <v>449</v>
      </c>
      <c r="E61" s="31">
        <v>203</v>
      </c>
      <c r="F61" s="31">
        <v>3</v>
      </c>
      <c r="G61" s="31">
        <v>0</v>
      </c>
      <c r="H61" s="31">
        <v>40</v>
      </c>
      <c r="I61" s="21" t="s">
        <v>341</v>
      </c>
      <c r="J61" s="21" t="s">
        <v>338</v>
      </c>
      <c r="K61" s="21" t="s">
        <v>338</v>
      </c>
      <c r="L61" s="21" t="s">
        <v>341</v>
      </c>
      <c r="M61" s="31">
        <v>32</v>
      </c>
      <c r="N61" s="31">
        <v>741</v>
      </c>
      <c r="O61" s="31">
        <v>11198</v>
      </c>
      <c r="P61" s="34">
        <v>2.5</v>
      </c>
      <c r="Q61" s="34">
        <v>6.8</v>
      </c>
      <c r="R61" s="34">
        <v>0.8</v>
      </c>
      <c r="S61" s="34">
        <v>0</v>
      </c>
      <c r="T61" s="34"/>
      <c r="U61" s="34">
        <v>5</v>
      </c>
      <c r="V61" s="34">
        <v>0</v>
      </c>
      <c r="W61" s="34">
        <v>2</v>
      </c>
      <c r="X61" s="34">
        <v>17.100000000000001</v>
      </c>
      <c r="Y61" s="34">
        <v>6</v>
      </c>
      <c r="Z61" s="31"/>
      <c r="AA61" s="31"/>
      <c r="AB61" s="31">
        <v>912502</v>
      </c>
      <c r="AC61" s="31">
        <v>4972029</v>
      </c>
      <c r="AD61" s="31"/>
      <c r="AE61" s="31"/>
      <c r="AF61" s="31"/>
      <c r="AG61" s="31"/>
      <c r="AH61" s="31"/>
      <c r="AI61" s="31">
        <v>159000</v>
      </c>
      <c r="AJ61" s="31">
        <v>3939306</v>
      </c>
      <c r="AK61" s="31">
        <v>9982837</v>
      </c>
      <c r="AL61" s="31">
        <v>84625655</v>
      </c>
      <c r="AM61" s="31">
        <v>41664000</v>
      </c>
      <c r="AN61" s="31">
        <v>11257361</v>
      </c>
      <c r="AO61" s="31"/>
      <c r="AP61" s="31"/>
      <c r="AQ61" s="31"/>
      <c r="AR61" s="31">
        <v>24452195</v>
      </c>
      <c r="AS61" s="31">
        <v>2523</v>
      </c>
      <c r="AT61" s="31">
        <v>7249576</v>
      </c>
      <c r="AU61" s="31">
        <v>84625655</v>
      </c>
      <c r="AV61" s="31">
        <v>-30009220</v>
      </c>
      <c r="AW61" s="31">
        <v>-9810322</v>
      </c>
      <c r="AX61" s="31"/>
      <c r="AY61" s="31"/>
      <c r="AZ61" s="31"/>
      <c r="BA61" s="31">
        <v>-19595284</v>
      </c>
      <c r="BB61" s="31">
        <v>-1</v>
      </c>
      <c r="BC61" s="31">
        <v>-1</v>
      </c>
      <c r="BD61" s="31">
        <v>-1</v>
      </c>
      <c r="BE61" s="31">
        <v>-10368009</v>
      </c>
      <c r="BF61" s="31">
        <v>-69782838</v>
      </c>
      <c r="BG61" s="31">
        <v>14842817</v>
      </c>
      <c r="BH61" s="31">
        <v>0</v>
      </c>
      <c r="BI61" s="31">
        <v>14842817</v>
      </c>
      <c r="BJ61" s="31">
        <v>9982837</v>
      </c>
      <c r="BK61" s="31">
        <v>4859980</v>
      </c>
      <c r="BL61" s="31">
        <v>124467</v>
      </c>
      <c r="BM61" s="31">
        <v>1535</v>
      </c>
      <c r="BN61" s="31">
        <v>0</v>
      </c>
      <c r="BO61" s="31">
        <v>4982912</v>
      </c>
      <c r="BP61" s="31">
        <v>156000</v>
      </c>
      <c r="BQ61" s="31">
        <v>4826912</v>
      </c>
      <c r="BR61" s="32" t="s">
        <v>341</v>
      </c>
      <c r="BS61" s="32" t="s">
        <v>338</v>
      </c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</row>
    <row r="62" spans="1:161" s="21" customFormat="1" ht="14.25" customHeight="1" x14ac:dyDescent="0.2">
      <c r="A62">
        <v>417</v>
      </c>
      <c r="B62" s="21" t="s">
        <v>396</v>
      </c>
      <c r="C62" s="21" t="s">
        <v>393</v>
      </c>
      <c r="D62" s="21" t="s">
        <v>449</v>
      </c>
      <c r="E62" s="31">
        <v>11125</v>
      </c>
      <c r="F62" s="31">
        <v>4</v>
      </c>
      <c r="G62" s="31">
        <v>3</v>
      </c>
      <c r="H62" s="31">
        <v>50</v>
      </c>
      <c r="I62" s="21" t="s">
        <v>338</v>
      </c>
      <c r="J62" s="21" t="s">
        <v>338</v>
      </c>
      <c r="K62" s="21" t="s">
        <v>341</v>
      </c>
      <c r="L62" s="21" t="s">
        <v>338</v>
      </c>
      <c r="M62" s="31">
        <v>483</v>
      </c>
      <c r="N62" s="31">
        <v>101</v>
      </c>
      <c r="O62" s="31">
        <v>15681</v>
      </c>
      <c r="P62" s="34"/>
      <c r="Q62" s="34">
        <v>21.3</v>
      </c>
      <c r="R62" s="34"/>
      <c r="S62" s="34"/>
      <c r="T62" s="34"/>
      <c r="U62" s="34"/>
      <c r="V62" s="34">
        <v>6</v>
      </c>
      <c r="W62" s="34">
        <v>3.5</v>
      </c>
      <c r="X62" s="34">
        <v>30.8</v>
      </c>
      <c r="Y62" s="34">
        <v>128</v>
      </c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>
        <v>7116252</v>
      </c>
      <c r="AK62" s="31">
        <v>7116252</v>
      </c>
      <c r="AL62" s="31">
        <v>21278520</v>
      </c>
      <c r="AM62" s="31">
        <v>1702494</v>
      </c>
      <c r="AN62" s="31">
        <v>162161</v>
      </c>
      <c r="AO62" s="31"/>
      <c r="AP62" s="31"/>
      <c r="AQ62" s="31"/>
      <c r="AR62" s="31">
        <v>19220128</v>
      </c>
      <c r="AS62" s="31">
        <v>110774</v>
      </c>
      <c r="AT62" s="31">
        <v>82963</v>
      </c>
      <c r="AU62" s="31">
        <v>21278520</v>
      </c>
      <c r="AV62" s="31">
        <v>-1088254</v>
      </c>
      <c r="AW62" s="31">
        <v>-99241</v>
      </c>
      <c r="AX62" s="31"/>
      <c r="AY62" s="31"/>
      <c r="AZ62" s="31"/>
      <c r="BA62" s="31">
        <v>-8370802</v>
      </c>
      <c r="BB62" s="31">
        <v>-7437</v>
      </c>
      <c r="BC62" s="31">
        <v>-24465</v>
      </c>
      <c r="BD62" s="31">
        <v>-227056</v>
      </c>
      <c r="BE62" s="31">
        <v>-62134</v>
      </c>
      <c r="BF62" s="31">
        <v>-9879389</v>
      </c>
      <c r="BG62" s="31">
        <v>11399131</v>
      </c>
      <c r="BH62" s="31"/>
      <c r="BI62" s="31"/>
      <c r="BJ62" s="31">
        <v>7116252</v>
      </c>
      <c r="BK62" s="31"/>
      <c r="BL62" s="31"/>
      <c r="BM62" s="31"/>
      <c r="BN62" s="31"/>
      <c r="BO62" s="31"/>
      <c r="BP62" s="31"/>
      <c r="BQ62" s="31"/>
      <c r="BR62" s="32" t="s">
        <v>341</v>
      </c>
      <c r="BS62" s="32" t="s">
        <v>338</v>
      </c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</row>
    <row r="63" spans="1:161" s="21" customFormat="1" ht="14.25" customHeight="1" x14ac:dyDescent="0.2">
      <c r="A63">
        <v>360</v>
      </c>
      <c r="B63" s="21" t="s">
        <v>397</v>
      </c>
      <c r="C63" s="21" t="s">
        <v>393</v>
      </c>
      <c r="D63" s="21" t="s">
        <v>449</v>
      </c>
      <c r="E63" s="31">
        <v>7902</v>
      </c>
      <c r="F63" s="31">
        <v>7</v>
      </c>
      <c r="G63" s="31"/>
      <c r="H63" s="31">
        <v>60</v>
      </c>
      <c r="I63" s="21" t="s">
        <v>341</v>
      </c>
      <c r="J63" s="21" t="s">
        <v>338</v>
      </c>
      <c r="K63" s="21" t="s">
        <v>338</v>
      </c>
      <c r="L63" s="21" t="s">
        <v>341</v>
      </c>
      <c r="M63" s="31">
        <v>7806</v>
      </c>
      <c r="N63" s="31">
        <v>14491</v>
      </c>
      <c r="O63" s="31">
        <v>26241</v>
      </c>
      <c r="P63" s="34"/>
      <c r="Q63" s="34">
        <v>22.91</v>
      </c>
      <c r="R63" s="34"/>
      <c r="S63" s="34"/>
      <c r="T63" s="34"/>
      <c r="U63" s="34">
        <v>0.96</v>
      </c>
      <c r="V63" s="34"/>
      <c r="W63" s="34">
        <v>25</v>
      </c>
      <c r="X63" s="34">
        <v>48.87</v>
      </c>
      <c r="Y63" s="34">
        <v>123</v>
      </c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>
        <v>17661076</v>
      </c>
      <c r="AK63" s="31">
        <v>17661076</v>
      </c>
      <c r="AL63" s="31">
        <v>84072702</v>
      </c>
      <c r="AM63" s="31">
        <v>4707294</v>
      </c>
      <c r="AN63" s="31">
        <v>8419414</v>
      </c>
      <c r="AO63" s="31"/>
      <c r="AP63" s="31"/>
      <c r="AQ63" s="31"/>
      <c r="AR63" s="31">
        <v>68799346</v>
      </c>
      <c r="AS63" s="31"/>
      <c r="AT63" s="31">
        <v>2146648</v>
      </c>
      <c r="AU63" s="31">
        <v>84072702</v>
      </c>
      <c r="AV63" s="31">
        <v>-3749088</v>
      </c>
      <c r="AW63" s="31">
        <v>-6772002</v>
      </c>
      <c r="AX63" s="31"/>
      <c r="AY63" s="31"/>
      <c r="AZ63" s="31"/>
      <c r="BA63" s="31">
        <v>-49739942</v>
      </c>
      <c r="BB63" s="31">
        <v>0</v>
      </c>
      <c r="BC63" s="31">
        <v>-8094</v>
      </c>
      <c r="BD63" s="31">
        <v>-573559</v>
      </c>
      <c r="BE63" s="31">
        <v>-1077956</v>
      </c>
      <c r="BF63" s="31">
        <v>-61920641</v>
      </c>
      <c r="BG63" s="31">
        <v>22152061</v>
      </c>
      <c r="BH63" s="31"/>
      <c r="BI63" s="31"/>
      <c r="BJ63" s="31">
        <v>17661076</v>
      </c>
      <c r="BK63" s="31"/>
      <c r="BL63" s="31"/>
      <c r="BM63" s="31"/>
      <c r="BN63" s="31"/>
      <c r="BO63" s="31"/>
      <c r="BP63" s="31"/>
      <c r="BQ63" s="31"/>
      <c r="BR63" s="32" t="s">
        <v>341</v>
      </c>
      <c r="BS63" s="32" t="s">
        <v>338</v>
      </c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</row>
    <row r="64" spans="1:161" s="21" customFormat="1" ht="14.25" customHeight="1" x14ac:dyDescent="0.2">
      <c r="A64">
        <v>301</v>
      </c>
      <c r="B64" s="21" t="s">
        <v>398</v>
      </c>
      <c r="C64" s="21" t="s">
        <v>399</v>
      </c>
      <c r="D64" s="21" t="s">
        <v>449</v>
      </c>
      <c r="E64" s="31">
        <v>5237</v>
      </c>
      <c r="F64" s="31">
        <v>5</v>
      </c>
      <c r="G64" s="31">
        <v>0</v>
      </c>
      <c r="H64" s="31">
        <v>55</v>
      </c>
      <c r="I64" s="21" t="s">
        <v>338</v>
      </c>
      <c r="J64" s="21" t="s">
        <v>338</v>
      </c>
      <c r="K64" s="21" t="s">
        <v>338</v>
      </c>
      <c r="L64" s="21" t="s">
        <v>338</v>
      </c>
      <c r="M64" s="31">
        <v>2539</v>
      </c>
      <c r="N64" s="31">
        <v>0</v>
      </c>
      <c r="O64" s="31">
        <v>5237</v>
      </c>
      <c r="P64" s="34">
        <v>0</v>
      </c>
      <c r="Q64" s="34">
        <v>16</v>
      </c>
      <c r="R64" s="34">
        <v>0</v>
      </c>
      <c r="S64" s="34">
        <v>0</v>
      </c>
      <c r="T64" s="34"/>
      <c r="U64" s="34">
        <v>0</v>
      </c>
      <c r="V64" s="34">
        <v>0</v>
      </c>
      <c r="W64" s="34">
        <v>33.799999999999997</v>
      </c>
      <c r="X64" s="34">
        <v>49.8</v>
      </c>
      <c r="Y64" s="34">
        <v>101</v>
      </c>
      <c r="Z64" s="31">
        <v>3151243</v>
      </c>
      <c r="AA64" s="31">
        <v>526444</v>
      </c>
      <c r="AB64" s="31">
        <v>6581</v>
      </c>
      <c r="AC64" s="31">
        <v>2936945</v>
      </c>
      <c r="AD64" s="31">
        <v>59716</v>
      </c>
      <c r="AE64" s="31">
        <v>910067</v>
      </c>
      <c r="AF64" s="31">
        <v>145780</v>
      </c>
      <c r="AG64" s="31"/>
      <c r="AH64" s="31">
        <v>0</v>
      </c>
      <c r="AI64" s="31">
        <v>175466</v>
      </c>
      <c r="AJ64" s="31">
        <v>1772232</v>
      </c>
      <c r="AK64" s="31">
        <v>9684474</v>
      </c>
      <c r="AL64" s="31">
        <v>37873988</v>
      </c>
      <c r="AM64" s="31">
        <v>8456194</v>
      </c>
      <c r="AN64" s="31">
        <v>5705737</v>
      </c>
      <c r="AO64" s="31"/>
      <c r="AP64" s="31"/>
      <c r="AQ64" s="31"/>
      <c r="AR64" s="31">
        <v>23187327</v>
      </c>
      <c r="AS64" s="31">
        <v>420666</v>
      </c>
      <c r="AT64" s="31">
        <v>104064</v>
      </c>
      <c r="AU64" s="31">
        <v>37873988</v>
      </c>
      <c r="AV64" s="31">
        <v>-6448840</v>
      </c>
      <c r="AW64" s="31">
        <v>-4193122</v>
      </c>
      <c r="AX64" s="31"/>
      <c r="AY64" s="31"/>
      <c r="AZ64" s="31"/>
      <c r="BA64" s="31">
        <v>-13697871</v>
      </c>
      <c r="BB64" s="31">
        <v>-330926</v>
      </c>
      <c r="BC64" s="31"/>
      <c r="BD64" s="31">
        <v>-429319</v>
      </c>
      <c r="BE64" s="31">
        <v>-50911</v>
      </c>
      <c r="BF64" s="31">
        <v>-25150989</v>
      </c>
      <c r="BG64" s="31">
        <v>12722999</v>
      </c>
      <c r="BH64" s="31">
        <v>1042</v>
      </c>
      <c r="BI64" s="31">
        <v>12724041</v>
      </c>
      <c r="BJ64" s="31">
        <v>9684474</v>
      </c>
      <c r="BK64" s="31">
        <v>3039567</v>
      </c>
      <c r="BL64" s="31"/>
      <c r="BM64" s="31"/>
      <c r="BN64" s="31"/>
      <c r="BO64" s="31"/>
      <c r="BP64" s="31"/>
      <c r="BQ64" s="31"/>
      <c r="BR64" s="32" t="s">
        <v>338</v>
      </c>
      <c r="BS64" s="32" t="s">
        <v>338</v>
      </c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</row>
    <row r="65" spans="1:161" s="21" customFormat="1" ht="14.25" customHeight="1" x14ac:dyDescent="0.2">
      <c r="A65">
        <v>369</v>
      </c>
      <c r="B65" s="21" t="s">
        <v>400</v>
      </c>
      <c r="C65" s="21" t="s">
        <v>401</v>
      </c>
      <c r="D65" s="21" t="s">
        <v>449</v>
      </c>
      <c r="E65" s="31">
        <v>95</v>
      </c>
      <c r="F65" s="31">
        <v>1</v>
      </c>
      <c r="G65" s="31">
        <v>1</v>
      </c>
      <c r="H65" s="31">
        <v>30</v>
      </c>
      <c r="I65" s="21" t="s">
        <v>341</v>
      </c>
      <c r="J65" s="21" t="s">
        <v>338</v>
      </c>
      <c r="K65" s="21" t="s">
        <v>338</v>
      </c>
      <c r="L65" s="21" t="s">
        <v>341</v>
      </c>
      <c r="M65" s="31">
        <v>58</v>
      </c>
      <c r="N65" s="31">
        <v>1</v>
      </c>
      <c r="O65" s="31">
        <v>96</v>
      </c>
      <c r="P65" s="34">
        <v>1</v>
      </c>
      <c r="Q65" s="34">
        <v>1</v>
      </c>
      <c r="R65" s="34">
        <v>0</v>
      </c>
      <c r="S65" s="34">
        <v>0.25</v>
      </c>
      <c r="T65" s="34"/>
      <c r="U65" s="34">
        <v>0.25</v>
      </c>
      <c r="V65" s="34">
        <v>0</v>
      </c>
      <c r="W65" s="34">
        <v>1</v>
      </c>
      <c r="X65" s="34">
        <v>3.5</v>
      </c>
      <c r="Y65" s="34">
        <v>1</v>
      </c>
      <c r="Z65" s="31">
        <v>238231</v>
      </c>
      <c r="AA65" s="31"/>
      <c r="AB65" s="31"/>
      <c r="AC65" s="31">
        <v>104071</v>
      </c>
      <c r="AD65" s="31"/>
      <c r="AE65" s="31">
        <v>7044</v>
      </c>
      <c r="AF65" s="31"/>
      <c r="AG65" s="31"/>
      <c r="AH65" s="31">
        <v>9755</v>
      </c>
      <c r="AI65" s="31">
        <v>8000</v>
      </c>
      <c r="AJ65" s="31">
        <v>39678</v>
      </c>
      <c r="AK65" s="31">
        <v>406779</v>
      </c>
      <c r="AL65" s="31">
        <v>679675</v>
      </c>
      <c r="AM65" s="31">
        <v>46764</v>
      </c>
      <c r="AN65" s="31">
        <v>93196</v>
      </c>
      <c r="AO65" s="31">
        <v>43788</v>
      </c>
      <c r="AP65" s="31"/>
      <c r="AQ65" s="31">
        <v>49408</v>
      </c>
      <c r="AR65" s="31">
        <v>328602</v>
      </c>
      <c r="AS65" s="31">
        <v>45800</v>
      </c>
      <c r="AT65" s="31">
        <v>165313</v>
      </c>
      <c r="AU65" s="31">
        <v>679675</v>
      </c>
      <c r="AV65" s="31">
        <v>-23326</v>
      </c>
      <c r="AW65" s="31">
        <v>-57831</v>
      </c>
      <c r="AX65" s="31">
        <v>-24200</v>
      </c>
      <c r="AY65" s="31"/>
      <c r="AZ65" s="31">
        <v>-33631</v>
      </c>
      <c r="BA65" s="31">
        <v>-86586</v>
      </c>
      <c r="BB65" s="31">
        <v>-10038</v>
      </c>
      <c r="BC65" s="31"/>
      <c r="BD65" s="31"/>
      <c r="BE65" s="31">
        <v>-59840</v>
      </c>
      <c r="BF65" s="31">
        <v>-237621</v>
      </c>
      <c r="BG65" s="31">
        <v>442054</v>
      </c>
      <c r="BH65" s="31"/>
      <c r="BI65" s="31"/>
      <c r="BJ65" s="31">
        <v>406779</v>
      </c>
      <c r="BK65" s="31"/>
      <c r="BL65" s="31"/>
      <c r="BM65" s="31"/>
      <c r="BN65" s="31"/>
      <c r="BO65" s="31"/>
      <c r="BP65" s="31"/>
      <c r="BQ65" s="31"/>
      <c r="BR65" s="32" t="s">
        <v>338</v>
      </c>
      <c r="BS65" s="32" t="s">
        <v>338</v>
      </c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</row>
    <row r="66" spans="1:161" s="21" customFormat="1" ht="14.25" customHeight="1" x14ac:dyDescent="0.2">
      <c r="A66">
        <v>411</v>
      </c>
      <c r="B66" s="21" t="s">
        <v>402</v>
      </c>
      <c r="C66" s="21" t="s">
        <v>403</v>
      </c>
      <c r="D66" s="21" t="s">
        <v>449</v>
      </c>
      <c r="E66" s="31">
        <v>1037</v>
      </c>
      <c r="F66" s="31">
        <v>2</v>
      </c>
      <c r="G66" s="31">
        <v>1</v>
      </c>
      <c r="H66" s="31">
        <v>40</v>
      </c>
      <c r="I66" s="21" t="s">
        <v>341</v>
      </c>
      <c r="J66" s="21" t="s">
        <v>338</v>
      </c>
      <c r="K66" s="21" t="s">
        <v>338</v>
      </c>
      <c r="L66" s="21" t="s">
        <v>338</v>
      </c>
      <c r="M66" s="31">
        <v>537</v>
      </c>
      <c r="N66" s="31">
        <v>0</v>
      </c>
      <c r="O66" s="31">
        <v>1037</v>
      </c>
      <c r="P66" s="34">
        <v>0</v>
      </c>
      <c r="Q66" s="34">
        <v>9</v>
      </c>
      <c r="R66" s="34">
        <v>0</v>
      </c>
      <c r="S66" s="34">
        <v>0</v>
      </c>
      <c r="T66" s="34"/>
      <c r="U66" s="34">
        <v>1</v>
      </c>
      <c r="V66" s="34">
        <v>0</v>
      </c>
      <c r="W66" s="34">
        <v>8</v>
      </c>
      <c r="X66" s="34">
        <v>18</v>
      </c>
      <c r="Y66" s="34">
        <v>44</v>
      </c>
      <c r="Z66" s="31">
        <v>1513581</v>
      </c>
      <c r="AA66" s="31">
        <v>253713</v>
      </c>
      <c r="AB66" s="31">
        <v>9959</v>
      </c>
      <c r="AC66" s="31">
        <v>2357263</v>
      </c>
      <c r="AD66" s="31">
        <v>17609</v>
      </c>
      <c r="AE66" s="31">
        <v>547031</v>
      </c>
      <c r="AF66" s="31">
        <v>297973</v>
      </c>
      <c r="AG66" s="31"/>
      <c r="AH66" s="31"/>
      <c r="AI66" s="31">
        <v>119444</v>
      </c>
      <c r="AJ66" s="31">
        <v>349503</v>
      </c>
      <c r="AK66" s="31">
        <v>5466076</v>
      </c>
      <c r="AL66" s="31">
        <v>31581338</v>
      </c>
      <c r="AM66" s="31">
        <v>6922293</v>
      </c>
      <c r="AN66" s="31">
        <v>3820388</v>
      </c>
      <c r="AO66" s="31"/>
      <c r="AP66" s="31"/>
      <c r="AQ66" s="31"/>
      <c r="AR66" s="31">
        <v>17807254</v>
      </c>
      <c r="AS66" s="31">
        <v>86043</v>
      </c>
      <c r="AT66" s="31">
        <v>2945360</v>
      </c>
      <c r="AU66" s="31">
        <v>31581338</v>
      </c>
      <c r="AV66" s="31">
        <v>-5718885</v>
      </c>
      <c r="AW66" s="31">
        <v>-3032076</v>
      </c>
      <c r="AX66" s="31"/>
      <c r="AY66" s="31"/>
      <c r="AZ66" s="31"/>
      <c r="BA66" s="31">
        <v>-13245236</v>
      </c>
      <c r="BB66" s="31">
        <v>-29312</v>
      </c>
      <c r="BC66" s="31"/>
      <c r="BD66" s="31">
        <v>-285091</v>
      </c>
      <c r="BE66" s="31">
        <v>-1427779</v>
      </c>
      <c r="BF66" s="31">
        <v>-23738379</v>
      </c>
      <c r="BG66" s="31">
        <v>7842959</v>
      </c>
      <c r="BH66" s="31">
        <v>24664</v>
      </c>
      <c r="BI66" s="31">
        <v>7867623</v>
      </c>
      <c r="BJ66" s="31">
        <v>5466076</v>
      </c>
      <c r="BK66" s="31">
        <v>2401547</v>
      </c>
      <c r="BL66" s="31"/>
      <c r="BM66" s="31"/>
      <c r="BN66" s="31"/>
      <c r="BO66" s="31"/>
      <c r="BP66" s="31"/>
      <c r="BQ66" s="31"/>
      <c r="BR66" s="32" t="s">
        <v>338</v>
      </c>
      <c r="BS66" s="32" t="s">
        <v>338</v>
      </c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</row>
    <row r="67" spans="1:161" s="21" customFormat="1" ht="14.25" customHeight="1" x14ac:dyDescent="0.2">
      <c r="A67">
        <v>393</v>
      </c>
      <c r="B67" s="21" t="s">
        <v>404</v>
      </c>
      <c r="C67" s="21" t="s">
        <v>403</v>
      </c>
      <c r="D67" s="21" t="s">
        <v>449</v>
      </c>
      <c r="E67" s="31">
        <v>15745</v>
      </c>
      <c r="F67" s="31">
        <v>10</v>
      </c>
      <c r="G67" s="31">
        <v>6</v>
      </c>
      <c r="H67" s="31">
        <v>63</v>
      </c>
      <c r="I67" s="21" t="s">
        <v>341</v>
      </c>
      <c r="J67" s="21" t="s">
        <v>341</v>
      </c>
      <c r="K67" s="21" t="s">
        <v>338</v>
      </c>
      <c r="L67" s="21" t="s">
        <v>338</v>
      </c>
      <c r="M67" s="31">
        <v>10180</v>
      </c>
      <c r="N67" s="31">
        <v>0</v>
      </c>
      <c r="O67" s="31">
        <v>15745</v>
      </c>
      <c r="P67" s="34"/>
      <c r="Q67" s="34"/>
      <c r="R67" s="34"/>
      <c r="S67" s="34"/>
      <c r="T67" s="34"/>
      <c r="U67" s="34"/>
      <c r="V67" s="34"/>
      <c r="W67" s="34"/>
      <c r="X67" s="34"/>
      <c r="Y67" s="34">
        <v>585</v>
      </c>
      <c r="Z67" s="31"/>
      <c r="AA67" s="31"/>
      <c r="AB67" s="31">
        <v>30999773</v>
      </c>
      <c r="AC67" s="31">
        <v>17435517</v>
      </c>
      <c r="AD67" s="31">
        <v>1384506</v>
      </c>
      <c r="AE67" s="31">
        <v>1563100</v>
      </c>
      <c r="AF67" s="31"/>
      <c r="AG67" s="31"/>
      <c r="AH67" s="31"/>
      <c r="AI67" s="31">
        <v>815188</v>
      </c>
      <c r="AJ67" s="31">
        <v>6362401</v>
      </c>
      <c r="AK67" s="31">
        <v>58560485</v>
      </c>
      <c r="AL67" s="31">
        <v>153676188</v>
      </c>
      <c r="AM67" s="31">
        <v>16824361</v>
      </c>
      <c r="AN67" s="31">
        <v>2819352</v>
      </c>
      <c r="AO67" s="31">
        <v>2232204</v>
      </c>
      <c r="AP67" s="31"/>
      <c r="AQ67" s="31">
        <v>587148</v>
      </c>
      <c r="AR67" s="31">
        <v>129645217</v>
      </c>
      <c r="AS67" s="31">
        <v>1018584</v>
      </c>
      <c r="AT67" s="31">
        <v>3368674</v>
      </c>
      <c r="AU67" s="31">
        <v>153676188</v>
      </c>
      <c r="AV67" s="31">
        <v>-13153143</v>
      </c>
      <c r="AW67" s="31">
        <v>-2379084</v>
      </c>
      <c r="AX67" s="31">
        <v>-1919560</v>
      </c>
      <c r="AY67" s="31"/>
      <c r="AZ67" s="31">
        <v>-459524</v>
      </c>
      <c r="BA67" s="31">
        <v>-81797857</v>
      </c>
      <c r="BB67" s="31">
        <v>-1510677</v>
      </c>
      <c r="BC67" s="31">
        <v>-768004</v>
      </c>
      <c r="BD67" s="31">
        <v>-499896</v>
      </c>
      <c r="BE67" s="31">
        <v>-2214526</v>
      </c>
      <c r="BF67" s="31">
        <v>-102323187</v>
      </c>
      <c r="BG67" s="31">
        <v>51353001</v>
      </c>
      <c r="BH67" s="31"/>
      <c r="BI67" s="31"/>
      <c r="BJ67" s="31">
        <v>58560485</v>
      </c>
      <c r="BK67" s="31"/>
      <c r="BL67" s="31"/>
      <c r="BM67" s="31"/>
      <c r="BN67" s="31"/>
      <c r="BO67" s="31"/>
      <c r="BP67" s="31"/>
      <c r="BQ67" s="31"/>
      <c r="BR67" s="32" t="s">
        <v>341</v>
      </c>
      <c r="BS67" s="32" t="s">
        <v>341</v>
      </c>
      <c r="BT67" s="31">
        <v>1</v>
      </c>
      <c r="BU67" s="31">
        <v>2383867</v>
      </c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>
        <v>2383867</v>
      </c>
      <c r="DO67" s="31"/>
      <c r="DP67" s="31"/>
      <c r="DQ67" s="31"/>
      <c r="DR67" s="31"/>
      <c r="DS67" s="31"/>
      <c r="DT67" s="31"/>
      <c r="DU67" s="31"/>
      <c r="DV67" s="31"/>
      <c r="DW67" s="31"/>
      <c r="DX67" s="31">
        <v>2383867</v>
      </c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>
        <v>2383867</v>
      </c>
      <c r="EJ67" s="31">
        <v>2383867</v>
      </c>
      <c r="EK67" s="31"/>
      <c r="EL67" s="31"/>
      <c r="EM67" s="31"/>
      <c r="EN67" s="31"/>
      <c r="EO67" s="31"/>
      <c r="EP67" s="31"/>
      <c r="EQ67" s="31"/>
      <c r="ER67" s="31"/>
      <c r="ES67" s="31"/>
      <c r="ET67" s="31">
        <v>2383867</v>
      </c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>
        <v>2383867</v>
      </c>
    </row>
    <row r="68" spans="1:161" s="21" customFormat="1" ht="14.25" customHeight="1" x14ac:dyDescent="0.2">
      <c r="A68">
        <v>300</v>
      </c>
      <c r="B68" s="21" t="s">
        <v>405</v>
      </c>
      <c r="C68" s="21" t="s">
        <v>406</v>
      </c>
      <c r="D68" s="21" t="s">
        <v>449</v>
      </c>
      <c r="E68" s="31">
        <v>3581</v>
      </c>
      <c r="F68" s="31">
        <v>5</v>
      </c>
      <c r="G68" s="31">
        <v>0</v>
      </c>
      <c r="H68" s="31">
        <v>40</v>
      </c>
      <c r="I68" s="21" t="s">
        <v>341</v>
      </c>
      <c r="J68" s="21" t="s">
        <v>338</v>
      </c>
      <c r="K68" s="21" t="s">
        <v>338</v>
      </c>
      <c r="L68" s="21" t="s">
        <v>338</v>
      </c>
      <c r="M68" s="31">
        <v>635</v>
      </c>
      <c r="N68" s="31">
        <v>0</v>
      </c>
      <c r="O68" s="31">
        <v>3581</v>
      </c>
      <c r="P68" s="34">
        <v>0</v>
      </c>
      <c r="Q68" s="34">
        <v>11.98</v>
      </c>
      <c r="R68" s="34">
        <v>0</v>
      </c>
      <c r="S68" s="34">
        <v>2.1800000000000002</v>
      </c>
      <c r="T68" s="34"/>
      <c r="U68" s="34">
        <v>0</v>
      </c>
      <c r="V68" s="34">
        <v>0</v>
      </c>
      <c r="W68" s="34">
        <v>9.23</v>
      </c>
      <c r="X68" s="34">
        <v>23.39</v>
      </c>
      <c r="Y68" s="34">
        <v>238</v>
      </c>
      <c r="Z68" s="31">
        <v>2597658</v>
      </c>
      <c r="AA68" s="31">
        <v>682042</v>
      </c>
      <c r="AB68" s="31">
        <v>1863848</v>
      </c>
      <c r="AC68" s="31">
        <v>1000855</v>
      </c>
      <c r="AD68" s="31">
        <v>0</v>
      </c>
      <c r="AE68" s="31">
        <v>211418</v>
      </c>
      <c r="AF68" s="31">
        <v>0</v>
      </c>
      <c r="AG68" s="31"/>
      <c r="AH68" s="31">
        <v>0</v>
      </c>
      <c r="AI68" s="31">
        <v>254598</v>
      </c>
      <c r="AJ68" s="31">
        <v>514320</v>
      </c>
      <c r="AK68" s="31">
        <v>7124739</v>
      </c>
      <c r="AL68" s="31">
        <v>28148028</v>
      </c>
      <c r="AM68" s="31">
        <v>0</v>
      </c>
      <c r="AN68" s="31">
        <v>12009743</v>
      </c>
      <c r="AO68" s="31">
        <v>11987541</v>
      </c>
      <c r="AP68" s="31"/>
      <c r="AQ68" s="31">
        <v>22202</v>
      </c>
      <c r="AR68" s="31">
        <v>15819174</v>
      </c>
      <c r="AS68" s="31">
        <v>71772</v>
      </c>
      <c r="AT68" s="31">
        <v>247339</v>
      </c>
      <c r="AU68" s="31">
        <v>28148028</v>
      </c>
      <c r="AV68" s="31">
        <v>0</v>
      </c>
      <c r="AW68" s="31">
        <v>-7792788</v>
      </c>
      <c r="AX68" s="31">
        <v>-7777045</v>
      </c>
      <c r="AY68" s="31"/>
      <c r="AZ68" s="31">
        <v>-15743</v>
      </c>
      <c r="BA68" s="31">
        <v>-8728941</v>
      </c>
      <c r="BB68" s="31">
        <v>-11197</v>
      </c>
      <c r="BC68" s="31">
        <v>-30472</v>
      </c>
      <c r="BD68" s="31">
        <v>-430115</v>
      </c>
      <c r="BE68" s="31">
        <v>-189014</v>
      </c>
      <c r="BF68" s="31">
        <v>-17182527</v>
      </c>
      <c r="BG68" s="31">
        <v>10965501</v>
      </c>
      <c r="BH68" s="31"/>
      <c r="BI68" s="31"/>
      <c r="BJ68" s="31">
        <v>7124739</v>
      </c>
      <c r="BK68" s="31"/>
      <c r="BL68" s="31"/>
      <c r="BM68" s="31"/>
      <c r="BN68" s="31"/>
      <c r="BO68" s="31"/>
      <c r="BP68" s="31"/>
      <c r="BQ68" s="31"/>
      <c r="BR68" s="32" t="s">
        <v>341</v>
      </c>
      <c r="BS68" s="32" t="s">
        <v>338</v>
      </c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</row>
    <row r="69" spans="1:161" s="21" customFormat="1" ht="14.25" customHeight="1" x14ac:dyDescent="0.2">
      <c r="A69">
        <v>383</v>
      </c>
      <c r="B69" s="21" t="s">
        <v>407</v>
      </c>
      <c r="C69" s="21" t="s">
        <v>406</v>
      </c>
      <c r="D69" s="21" t="s">
        <v>449</v>
      </c>
      <c r="E69" s="31">
        <v>7496</v>
      </c>
      <c r="F69" s="31">
        <v>2</v>
      </c>
      <c r="G69" s="31">
        <v>1</v>
      </c>
      <c r="H69" s="31">
        <v>40</v>
      </c>
      <c r="I69" s="21" t="s">
        <v>338</v>
      </c>
      <c r="J69" s="21" t="s">
        <v>338</v>
      </c>
      <c r="K69" s="21" t="s">
        <v>338</v>
      </c>
      <c r="L69" s="21" t="s">
        <v>338</v>
      </c>
      <c r="M69" s="31">
        <v>1572</v>
      </c>
      <c r="N69" s="31">
        <v>0</v>
      </c>
      <c r="O69" s="31">
        <v>10290</v>
      </c>
      <c r="P69" s="34">
        <v>0</v>
      </c>
      <c r="Q69" s="34">
        <v>18</v>
      </c>
      <c r="R69" s="34">
        <v>0</v>
      </c>
      <c r="S69" s="34">
        <v>0</v>
      </c>
      <c r="T69" s="34"/>
      <c r="U69" s="34">
        <v>0</v>
      </c>
      <c r="V69" s="34">
        <v>0</v>
      </c>
      <c r="W69" s="34">
        <v>11</v>
      </c>
      <c r="X69" s="34">
        <v>29</v>
      </c>
      <c r="Y69" s="34">
        <v>29</v>
      </c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>
        <v>7209510</v>
      </c>
      <c r="AK69" s="31">
        <v>7209510</v>
      </c>
      <c r="AL69" s="31">
        <v>30243511</v>
      </c>
      <c r="AM69" s="31">
        <v>21596689</v>
      </c>
      <c r="AN69" s="31">
        <v>982467</v>
      </c>
      <c r="AO69" s="31"/>
      <c r="AP69" s="31"/>
      <c r="AQ69" s="31"/>
      <c r="AR69" s="31">
        <v>6900963</v>
      </c>
      <c r="AS69" s="31">
        <v>175452</v>
      </c>
      <c r="AT69" s="31">
        <v>587940</v>
      </c>
      <c r="AU69" s="31">
        <v>30243511</v>
      </c>
      <c r="AV69" s="31">
        <v>-13550844</v>
      </c>
      <c r="AW69" s="31">
        <v>-579770</v>
      </c>
      <c r="AX69" s="31"/>
      <c r="AY69" s="31"/>
      <c r="AZ69" s="31"/>
      <c r="BA69" s="31">
        <v>-2766543</v>
      </c>
      <c r="BB69" s="31">
        <v>-39178</v>
      </c>
      <c r="BC69" s="31">
        <v>-54801</v>
      </c>
      <c r="BD69" s="31">
        <v>-21049</v>
      </c>
      <c r="BE69" s="31">
        <v>-276778</v>
      </c>
      <c r="BF69" s="31">
        <v>-17288963</v>
      </c>
      <c r="BG69" s="31">
        <v>12954548</v>
      </c>
      <c r="BH69" s="31"/>
      <c r="BI69" s="31"/>
      <c r="BJ69" s="31">
        <v>7209510</v>
      </c>
      <c r="BK69" s="31"/>
      <c r="BL69" s="31"/>
      <c r="BM69" s="31"/>
      <c r="BN69" s="31"/>
      <c r="BO69" s="31"/>
      <c r="BP69" s="31"/>
      <c r="BQ69" s="31"/>
      <c r="BR69" s="32" t="s">
        <v>341</v>
      </c>
      <c r="BS69" s="32" t="s">
        <v>338</v>
      </c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</row>
    <row r="70" spans="1:161" s="21" customFormat="1" ht="14.25" customHeight="1" x14ac:dyDescent="0.2">
      <c r="A70">
        <v>430</v>
      </c>
      <c r="B70" s="21" t="s">
        <v>438</v>
      </c>
      <c r="C70" s="21" t="s">
        <v>406</v>
      </c>
      <c r="D70" s="21" t="s">
        <v>449</v>
      </c>
      <c r="E70" s="31">
        <v>621</v>
      </c>
      <c r="F70" s="31">
        <v>3</v>
      </c>
      <c r="G70" s="31">
        <v>1</v>
      </c>
      <c r="H70" s="31">
        <v>30</v>
      </c>
      <c r="I70" s="21" t="s">
        <v>338</v>
      </c>
      <c r="J70" s="21" t="s">
        <v>338</v>
      </c>
      <c r="K70" s="21" t="s">
        <v>338</v>
      </c>
      <c r="L70" s="21" t="s">
        <v>338</v>
      </c>
      <c r="M70" s="31">
        <v>74</v>
      </c>
      <c r="N70" s="31">
        <v>0</v>
      </c>
      <c r="O70" s="31">
        <v>795</v>
      </c>
      <c r="P70" s="34">
        <v>0</v>
      </c>
      <c r="Q70" s="34">
        <v>12</v>
      </c>
      <c r="R70" s="34">
        <v>0</v>
      </c>
      <c r="S70" s="34">
        <v>0</v>
      </c>
      <c r="T70" s="34"/>
      <c r="U70" s="34">
        <v>0</v>
      </c>
      <c r="V70" s="34">
        <v>0</v>
      </c>
      <c r="W70" s="34">
        <v>4</v>
      </c>
      <c r="X70" s="34">
        <v>16</v>
      </c>
      <c r="Y70" s="34">
        <v>29</v>
      </c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>
        <v>966988</v>
      </c>
      <c r="AK70" s="31">
        <v>966988</v>
      </c>
      <c r="AL70" s="31">
        <v>2094124</v>
      </c>
      <c r="AM70" s="31">
        <v>1372595</v>
      </c>
      <c r="AN70" s="31">
        <v>91000</v>
      </c>
      <c r="AO70" s="31"/>
      <c r="AP70" s="31"/>
      <c r="AQ70" s="31"/>
      <c r="AR70" s="31">
        <v>550814</v>
      </c>
      <c r="AS70" s="31">
        <v>13278</v>
      </c>
      <c r="AT70" s="31">
        <v>66437</v>
      </c>
      <c r="AU70" s="31">
        <v>2094124</v>
      </c>
      <c r="AV70" s="31">
        <v>-880331</v>
      </c>
      <c r="AW70" s="31">
        <v>-56835</v>
      </c>
      <c r="AX70" s="31"/>
      <c r="AY70" s="31"/>
      <c r="AZ70" s="31"/>
      <c r="BA70" s="31">
        <v>-182252</v>
      </c>
      <c r="BB70" s="31">
        <v>-1472</v>
      </c>
      <c r="BC70" s="31">
        <v>0</v>
      </c>
      <c r="BD70" s="31">
        <v>0</v>
      </c>
      <c r="BE70" s="31">
        <v>-43104</v>
      </c>
      <c r="BF70" s="31">
        <v>-1163994</v>
      </c>
      <c r="BG70" s="31">
        <v>930130</v>
      </c>
      <c r="BH70" s="31"/>
      <c r="BI70" s="31"/>
      <c r="BJ70" s="31">
        <v>966988</v>
      </c>
      <c r="BK70" s="31"/>
      <c r="BL70" s="31"/>
      <c r="BM70" s="31"/>
      <c r="BN70" s="31"/>
      <c r="BO70" s="31"/>
      <c r="BP70" s="31"/>
      <c r="BQ70" s="31"/>
      <c r="BR70" s="32" t="s">
        <v>341</v>
      </c>
      <c r="BS70" s="32" t="s">
        <v>338</v>
      </c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</row>
    <row r="71" spans="1:161" s="21" customFormat="1" ht="14.25" customHeight="1" x14ac:dyDescent="0.2">
      <c r="A71">
        <v>391</v>
      </c>
      <c r="B71" s="21" t="s">
        <v>408</v>
      </c>
      <c r="C71" s="21" t="s">
        <v>406</v>
      </c>
      <c r="D71" s="21" t="s">
        <v>449</v>
      </c>
      <c r="E71" s="31">
        <v>3318</v>
      </c>
      <c r="F71" s="31">
        <v>5</v>
      </c>
      <c r="G71" s="31">
        <v>0</v>
      </c>
      <c r="H71" s="31">
        <v>60</v>
      </c>
      <c r="I71" s="21" t="s">
        <v>341</v>
      </c>
      <c r="J71" s="21" t="s">
        <v>338</v>
      </c>
      <c r="K71" s="21" t="s">
        <v>338</v>
      </c>
      <c r="L71" s="21" t="s">
        <v>338</v>
      </c>
      <c r="M71" s="31">
        <v>1786</v>
      </c>
      <c r="N71" s="31">
        <v>0</v>
      </c>
      <c r="O71" s="31">
        <v>3318</v>
      </c>
      <c r="P71" s="34"/>
      <c r="Q71" s="34">
        <v>11.95</v>
      </c>
      <c r="R71" s="34"/>
      <c r="S71" s="34"/>
      <c r="T71" s="34"/>
      <c r="U71" s="34">
        <v>4.74</v>
      </c>
      <c r="V71" s="34"/>
      <c r="W71" s="34">
        <v>8.75</v>
      </c>
      <c r="X71" s="34">
        <v>25.44</v>
      </c>
      <c r="Y71" s="34">
        <v>112</v>
      </c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>
        <v>11907122</v>
      </c>
      <c r="AK71" s="31">
        <v>11907122</v>
      </c>
      <c r="AL71" s="31">
        <v>32258089</v>
      </c>
      <c r="AM71" s="31">
        <v>6940996</v>
      </c>
      <c r="AN71" s="31">
        <v>3410897</v>
      </c>
      <c r="AO71" s="31"/>
      <c r="AP71" s="31"/>
      <c r="AQ71" s="31"/>
      <c r="AR71" s="31">
        <v>17870770</v>
      </c>
      <c r="AS71" s="31">
        <v>174545</v>
      </c>
      <c r="AT71" s="31">
        <v>3860881</v>
      </c>
      <c r="AU71" s="31">
        <v>32258089</v>
      </c>
      <c r="AV71" s="31">
        <v>-5680364</v>
      </c>
      <c r="AW71" s="31">
        <v>-2413189</v>
      </c>
      <c r="AX71" s="31"/>
      <c r="AY71" s="31"/>
      <c r="AZ71" s="31"/>
      <c r="BA71" s="31">
        <v>-11265956</v>
      </c>
      <c r="BB71" s="31">
        <v>-112549</v>
      </c>
      <c r="BC71" s="31">
        <v>0</v>
      </c>
      <c r="BD71" s="31">
        <v>-248173</v>
      </c>
      <c r="BE71" s="31">
        <v>-1424519</v>
      </c>
      <c r="BF71" s="31">
        <v>-21144750</v>
      </c>
      <c r="BG71" s="31">
        <v>11113339</v>
      </c>
      <c r="BH71" s="31"/>
      <c r="BI71" s="31"/>
      <c r="BJ71" s="31">
        <v>11907122</v>
      </c>
      <c r="BK71" s="31"/>
      <c r="BL71" s="31"/>
      <c r="BM71" s="31"/>
      <c r="BN71" s="31"/>
      <c r="BO71" s="31"/>
      <c r="BP71" s="31"/>
      <c r="BQ71" s="31"/>
      <c r="BR71" s="32" t="s">
        <v>341</v>
      </c>
      <c r="BS71" s="32" t="s">
        <v>338</v>
      </c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</row>
    <row r="72" spans="1:161" s="21" customFormat="1" ht="14.25" customHeight="1" x14ac:dyDescent="0.2">
      <c r="A72">
        <v>422</v>
      </c>
      <c r="B72" s="21" t="s">
        <v>443</v>
      </c>
      <c r="C72" s="21" t="s">
        <v>444</v>
      </c>
      <c r="D72" s="21" t="s">
        <v>449</v>
      </c>
      <c r="E72" s="31">
        <v>1430</v>
      </c>
      <c r="F72" s="31">
        <v>2</v>
      </c>
      <c r="G72" s="31">
        <v>1</v>
      </c>
      <c r="H72" s="31">
        <v>36</v>
      </c>
      <c r="I72" s="21" t="s">
        <v>338</v>
      </c>
      <c r="J72" s="21" t="s">
        <v>338</v>
      </c>
      <c r="K72" s="21" t="s">
        <v>338</v>
      </c>
      <c r="L72" s="21" t="s">
        <v>338</v>
      </c>
      <c r="M72" s="31">
        <v>423</v>
      </c>
      <c r="N72" s="31">
        <v>0</v>
      </c>
      <c r="O72" s="31">
        <v>1723</v>
      </c>
      <c r="P72" s="34">
        <v>0</v>
      </c>
      <c r="Q72" s="34">
        <v>0</v>
      </c>
      <c r="R72" s="34">
        <v>0</v>
      </c>
      <c r="S72" s="34">
        <v>0</v>
      </c>
      <c r="T72" s="34"/>
      <c r="U72" s="34">
        <v>0</v>
      </c>
      <c r="V72" s="34">
        <v>0</v>
      </c>
      <c r="W72" s="34">
        <v>0</v>
      </c>
      <c r="X72" s="34"/>
      <c r="Y72" s="34">
        <v>23</v>
      </c>
      <c r="Z72" s="31">
        <v>0</v>
      </c>
      <c r="AA72" s="31">
        <v>0</v>
      </c>
      <c r="AB72" s="31">
        <v>1137389</v>
      </c>
      <c r="AC72" s="31">
        <v>434469</v>
      </c>
      <c r="AD72" s="31">
        <v>60229</v>
      </c>
      <c r="AE72" s="31">
        <v>172769</v>
      </c>
      <c r="AF72" s="31">
        <v>0</v>
      </c>
      <c r="AG72" s="31"/>
      <c r="AH72" s="31">
        <v>0</v>
      </c>
      <c r="AI72" s="31">
        <v>16432</v>
      </c>
      <c r="AJ72" s="31">
        <v>270858</v>
      </c>
      <c r="AK72" s="31">
        <v>2092146</v>
      </c>
      <c r="AL72" s="31">
        <v>6139904</v>
      </c>
      <c r="AM72" s="31">
        <v>3832698</v>
      </c>
      <c r="AN72" s="31"/>
      <c r="AO72" s="31">
        <v>0</v>
      </c>
      <c r="AP72" s="31"/>
      <c r="AQ72" s="31">
        <v>0</v>
      </c>
      <c r="AR72" s="31">
        <v>2293266</v>
      </c>
      <c r="AS72" s="31">
        <v>13940</v>
      </c>
      <c r="AT72" s="31"/>
      <c r="AU72" s="31">
        <v>6139904</v>
      </c>
      <c r="AV72" s="31">
        <v>-2495101</v>
      </c>
      <c r="AW72" s="31"/>
      <c r="AX72" s="31">
        <v>0</v>
      </c>
      <c r="AY72" s="31"/>
      <c r="AZ72" s="31">
        <v>0</v>
      </c>
      <c r="BA72" s="31">
        <v>-1181557</v>
      </c>
      <c r="BB72" s="31">
        <v>-528356</v>
      </c>
      <c r="BC72" s="31">
        <v>0</v>
      </c>
      <c r="BD72" s="31">
        <v>0</v>
      </c>
      <c r="BE72" s="31"/>
      <c r="BF72" s="31">
        <v>-4205014</v>
      </c>
      <c r="BG72" s="31">
        <v>1934890</v>
      </c>
      <c r="BH72" s="31">
        <v>0</v>
      </c>
      <c r="BI72" s="31">
        <v>1934890</v>
      </c>
      <c r="BJ72" s="31">
        <v>2092146</v>
      </c>
      <c r="BK72" s="31">
        <v>-157256</v>
      </c>
      <c r="BL72" s="31"/>
      <c r="BM72" s="31"/>
      <c r="BN72" s="31"/>
      <c r="BO72" s="31"/>
      <c r="BP72" s="31"/>
      <c r="BQ72" s="31"/>
      <c r="BR72" s="32" t="s">
        <v>341</v>
      </c>
      <c r="BS72" s="32" t="s">
        <v>338</v>
      </c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</row>
    <row r="73" spans="1:161" s="21" customFormat="1" ht="14.25" customHeight="1" x14ac:dyDescent="0.2">
      <c r="A73">
        <v>357</v>
      </c>
      <c r="B73" s="21" t="s">
        <v>409</v>
      </c>
      <c r="C73" s="21" t="s">
        <v>410</v>
      </c>
      <c r="D73" s="21" t="s">
        <v>449</v>
      </c>
      <c r="E73" s="31">
        <v>2108</v>
      </c>
      <c r="F73" s="31">
        <v>1</v>
      </c>
      <c r="G73" s="31">
        <v>1</v>
      </c>
      <c r="H73" s="31">
        <v>50</v>
      </c>
      <c r="I73" s="21" t="s">
        <v>338</v>
      </c>
      <c r="J73" s="21" t="s">
        <v>338</v>
      </c>
      <c r="K73" s="21" t="s">
        <v>338</v>
      </c>
      <c r="L73" s="21" t="s">
        <v>338</v>
      </c>
      <c r="M73" s="31">
        <v>142</v>
      </c>
      <c r="N73" s="31">
        <v>0</v>
      </c>
      <c r="O73" s="31">
        <v>2108</v>
      </c>
      <c r="P73" s="34">
        <v>0</v>
      </c>
      <c r="Q73" s="34">
        <v>5.25</v>
      </c>
      <c r="R73" s="34">
        <v>0</v>
      </c>
      <c r="S73" s="34">
        <v>0</v>
      </c>
      <c r="T73" s="34"/>
      <c r="U73" s="34">
        <v>2.75</v>
      </c>
      <c r="V73" s="34">
        <v>0</v>
      </c>
      <c r="W73" s="34">
        <v>3.5</v>
      </c>
      <c r="X73" s="34">
        <v>11.5</v>
      </c>
      <c r="Y73" s="34">
        <v>11</v>
      </c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>
        <v>3499739</v>
      </c>
      <c r="AK73" s="31">
        <v>3499739</v>
      </c>
      <c r="AL73" s="31">
        <v>15820000</v>
      </c>
      <c r="AM73" s="31">
        <v>4797000</v>
      </c>
      <c r="AN73" s="31">
        <v>513000</v>
      </c>
      <c r="AO73" s="31">
        <v>513000</v>
      </c>
      <c r="AP73" s="31"/>
      <c r="AQ73" s="31"/>
      <c r="AR73" s="31">
        <v>10510000</v>
      </c>
      <c r="AS73" s="31">
        <v>0</v>
      </c>
      <c r="AT73" s="31"/>
      <c r="AU73" s="31">
        <v>15820000</v>
      </c>
      <c r="AV73" s="31">
        <v>-3836000</v>
      </c>
      <c r="AW73" s="31">
        <v>-267000</v>
      </c>
      <c r="AX73" s="31">
        <v>-267000</v>
      </c>
      <c r="AY73" s="31"/>
      <c r="AZ73" s="31"/>
      <c r="BA73" s="31">
        <v>-6943000</v>
      </c>
      <c r="BB73" s="31">
        <v>0</v>
      </c>
      <c r="BC73" s="31"/>
      <c r="BD73" s="31">
        <v>-168000</v>
      </c>
      <c r="BE73" s="31"/>
      <c r="BF73" s="31">
        <v>-11214000</v>
      </c>
      <c r="BG73" s="31">
        <v>4606000</v>
      </c>
      <c r="BH73" s="31">
        <v>0</v>
      </c>
      <c r="BI73" s="31">
        <v>4606000</v>
      </c>
      <c r="BJ73" s="31">
        <v>3499739</v>
      </c>
      <c r="BK73" s="31">
        <v>1106261</v>
      </c>
      <c r="BL73" s="31"/>
      <c r="BM73" s="31"/>
      <c r="BN73" s="31"/>
      <c r="BO73" s="31"/>
      <c r="BP73" s="31"/>
      <c r="BQ73" s="31"/>
      <c r="BR73" s="32" t="s">
        <v>338</v>
      </c>
      <c r="BS73" s="32" t="s">
        <v>338</v>
      </c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</row>
    <row r="74" spans="1:161" s="21" customFormat="1" ht="14.25" customHeight="1" x14ac:dyDescent="0.2">
      <c r="A74">
        <v>332</v>
      </c>
      <c r="B74" s="21" t="s">
        <v>412</v>
      </c>
      <c r="C74" s="21" t="s">
        <v>411</v>
      </c>
      <c r="D74" s="21" t="s">
        <v>449</v>
      </c>
      <c r="E74" s="31">
        <v>11899</v>
      </c>
      <c r="F74" s="31">
        <v>4</v>
      </c>
      <c r="G74" s="31">
        <v>3</v>
      </c>
      <c r="H74" s="31">
        <v>50</v>
      </c>
      <c r="I74" s="21" t="s">
        <v>338</v>
      </c>
      <c r="J74" s="21" t="s">
        <v>338</v>
      </c>
      <c r="K74" s="21" t="s">
        <v>341</v>
      </c>
      <c r="L74" s="21" t="s">
        <v>338</v>
      </c>
      <c r="M74" s="31">
        <v>833</v>
      </c>
      <c r="N74" s="31">
        <v>124</v>
      </c>
      <c r="O74" s="31">
        <v>16979</v>
      </c>
      <c r="P74" s="34"/>
      <c r="Q74" s="34">
        <v>23.98</v>
      </c>
      <c r="R74" s="34"/>
      <c r="S74" s="34"/>
      <c r="T74" s="34"/>
      <c r="U74" s="34"/>
      <c r="V74" s="34">
        <v>6</v>
      </c>
      <c r="W74" s="34">
        <v>3.5</v>
      </c>
      <c r="X74" s="34">
        <v>33.479999999999997</v>
      </c>
      <c r="Y74" s="34">
        <v>128</v>
      </c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>
        <v>7175613</v>
      </c>
      <c r="AK74" s="31">
        <v>7175613</v>
      </c>
      <c r="AL74" s="31">
        <v>23474012</v>
      </c>
      <c r="AM74" s="31">
        <v>3026484</v>
      </c>
      <c r="AN74" s="31">
        <v>78643</v>
      </c>
      <c r="AO74" s="31"/>
      <c r="AP74" s="31"/>
      <c r="AQ74" s="31"/>
      <c r="AR74" s="31">
        <v>20229186</v>
      </c>
      <c r="AS74" s="31">
        <v>84094</v>
      </c>
      <c r="AT74" s="31">
        <v>55605</v>
      </c>
      <c r="AU74" s="31">
        <v>23474012</v>
      </c>
      <c r="AV74" s="31">
        <v>-1889564</v>
      </c>
      <c r="AW74" s="31">
        <v>-49678</v>
      </c>
      <c r="AX74" s="31"/>
      <c r="AY74" s="31"/>
      <c r="AZ74" s="31"/>
      <c r="BA74" s="31">
        <v>-8847406</v>
      </c>
      <c r="BB74" s="31">
        <v>-4542</v>
      </c>
      <c r="BC74" s="31">
        <v>-14538</v>
      </c>
      <c r="BD74" s="31">
        <v>-246679</v>
      </c>
      <c r="BE74" s="31">
        <v>-33233</v>
      </c>
      <c r="BF74" s="31">
        <v>-11085640</v>
      </c>
      <c r="BG74" s="31">
        <v>12388372</v>
      </c>
      <c r="BH74" s="31"/>
      <c r="BI74" s="31"/>
      <c r="BJ74" s="31">
        <v>7175613</v>
      </c>
      <c r="BK74" s="31"/>
      <c r="BL74" s="31"/>
      <c r="BM74" s="31"/>
      <c r="BN74" s="31"/>
      <c r="BO74" s="31"/>
      <c r="BP74" s="31"/>
      <c r="BQ74" s="31"/>
      <c r="BR74" s="32" t="s">
        <v>341</v>
      </c>
      <c r="BS74" s="32" t="s">
        <v>338</v>
      </c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</row>
    <row r="75" spans="1:161" s="21" customFormat="1" ht="14.25" customHeight="1" x14ac:dyDescent="0.2">
      <c r="A75">
        <v>426</v>
      </c>
      <c r="B75" s="21" t="s">
        <v>459</v>
      </c>
      <c r="C75" s="21" t="s">
        <v>411</v>
      </c>
      <c r="D75" s="21" t="s">
        <v>449</v>
      </c>
      <c r="E75" s="31">
        <v>2268</v>
      </c>
      <c r="F75" s="31">
        <v>5</v>
      </c>
      <c r="G75" s="31"/>
      <c r="H75" s="31">
        <v>58</v>
      </c>
      <c r="I75" s="21" t="s">
        <v>338</v>
      </c>
      <c r="J75" s="21" t="s">
        <v>338</v>
      </c>
      <c r="K75" s="21" t="s">
        <v>338</v>
      </c>
      <c r="L75" s="21" t="s">
        <v>338</v>
      </c>
      <c r="M75" s="31">
        <v>1402</v>
      </c>
      <c r="N75" s="31">
        <v>0</v>
      </c>
      <c r="O75" s="31">
        <v>2268</v>
      </c>
      <c r="P75" s="34"/>
      <c r="Q75" s="34"/>
      <c r="R75" s="34"/>
      <c r="S75" s="34"/>
      <c r="T75" s="34"/>
      <c r="U75" s="34"/>
      <c r="V75" s="34"/>
      <c r="W75" s="34">
        <v>27.38</v>
      </c>
      <c r="X75" s="34">
        <v>27.38</v>
      </c>
      <c r="Y75" s="34">
        <v>49</v>
      </c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>
        <v>11038658</v>
      </c>
      <c r="AK75" s="31">
        <v>11038658</v>
      </c>
      <c r="AL75" s="31">
        <v>33402556</v>
      </c>
      <c r="AM75" s="31">
        <v>5438648</v>
      </c>
      <c r="AN75" s="31">
        <v>2483946</v>
      </c>
      <c r="AO75" s="31"/>
      <c r="AP75" s="31"/>
      <c r="AQ75" s="31"/>
      <c r="AR75" s="31">
        <v>16820783</v>
      </c>
      <c r="AS75" s="31">
        <v>169910</v>
      </c>
      <c r="AT75" s="31">
        <v>8489269</v>
      </c>
      <c r="AU75" s="31">
        <v>33402556</v>
      </c>
      <c r="AV75" s="31">
        <v>-4375833</v>
      </c>
      <c r="AW75" s="31">
        <v>-1896155</v>
      </c>
      <c r="AX75" s="31"/>
      <c r="AY75" s="31"/>
      <c r="AZ75" s="31"/>
      <c r="BA75" s="31">
        <v>-10777789</v>
      </c>
      <c r="BB75" s="31">
        <v>-92059</v>
      </c>
      <c r="BC75" s="31">
        <v>-1</v>
      </c>
      <c r="BD75" s="31">
        <v>-1</v>
      </c>
      <c r="BE75" s="31">
        <v>-5768488</v>
      </c>
      <c r="BF75" s="31">
        <v>-22910326</v>
      </c>
      <c r="BG75" s="31">
        <v>10492230</v>
      </c>
      <c r="BH75" s="31"/>
      <c r="BI75" s="31"/>
      <c r="BJ75" s="31">
        <v>11038658</v>
      </c>
      <c r="BK75" s="31"/>
      <c r="BL75" s="31"/>
      <c r="BM75" s="31"/>
      <c r="BN75" s="31"/>
      <c r="BO75" s="31"/>
      <c r="BP75" s="31"/>
      <c r="BQ75" s="31"/>
      <c r="BR75" s="32" t="s">
        <v>341</v>
      </c>
      <c r="BS75" s="32" t="s">
        <v>338</v>
      </c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  <c r="DZ75" s="31"/>
      <c r="EA75" s="31"/>
      <c r="EB75" s="31"/>
      <c r="EC75" s="31"/>
      <c r="ED75" s="31"/>
      <c r="EE75" s="31"/>
      <c r="EF75" s="31"/>
      <c r="EG75" s="31"/>
      <c r="EH75" s="31"/>
      <c r="EI75" s="31"/>
      <c r="EJ75" s="31"/>
      <c r="EK75" s="31"/>
      <c r="EL75" s="31"/>
      <c r="EM75" s="31"/>
      <c r="EN75" s="31"/>
      <c r="EO75" s="31"/>
      <c r="EP75" s="31"/>
      <c r="EQ75" s="31"/>
      <c r="ER75" s="31"/>
      <c r="ES75" s="31"/>
      <c r="ET75" s="31"/>
      <c r="EU75" s="31"/>
      <c r="EV75" s="31"/>
      <c r="EW75" s="31"/>
      <c r="EX75" s="31"/>
      <c r="EY75" s="31"/>
      <c r="EZ75" s="31"/>
      <c r="FA75" s="31"/>
      <c r="FB75" s="31"/>
      <c r="FC75" s="31"/>
      <c r="FD75" s="31"/>
      <c r="FE75" s="31"/>
    </row>
    <row r="76" spans="1:161" s="21" customFormat="1" ht="14.25" customHeight="1" x14ac:dyDescent="0.2">
      <c r="A76">
        <v>352</v>
      </c>
      <c r="B76" s="21" t="s">
        <v>445</v>
      </c>
      <c r="C76" s="21" t="s">
        <v>411</v>
      </c>
      <c r="D76" s="21" t="s">
        <v>449</v>
      </c>
      <c r="E76" s="31">
        <v>7112</v>
      </c>
      <c r="F76" s="31">
        <v>2</v>
      </c>
      <c r="G76" s="31">
        <v>0</v>
      </c>
      <c r="H76" s="31">
        <v>60</v>
      </c>
      <c r="I76" s="21" t="s">
        <v>341</v>
      </c>
      <c r="J76" s="21" t="s">
        <v>338</v>
      </c>
      <c r="K76" s="21" t="s">
        <v>338</v>
      </c>
      <c r="L76" s="21" t="s">
        <v>338</v>
      </c>
      <c r="M76" s="31">
        <v>388</v>
      </c>
      <c r="N76" s="31">
        <v>0</v>
      </c>
      <c r="O76" s="31">
        <v>7112</v>
      </c>
      <c r="P76" s="34"/>
      <c r="Q76" s="34">
        <v>7.8</v>
      </c>
      <c r="R76" s="34"/>
      <c r="S76" s="34"/>
      <c r="T76" s="34"/>
      <c r="U76" s="34">
        <v>2.41</v>
      </c>
      <c r="V76" s="34"/>
      <c r="W76" s="34">
        <v>3.88</v>
      </c>
      <c r="X76" s="34">
        <v>14.09</v>
      </c>
      <c r="Y76" s="34">
        <v>106</v>
      </c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>
        <v>4623159</v>
      </c>
      <c r="AK76" s="31">
        <v>4623159</v>
      </c>
      <c r="AL76" s="31">
        <v>32262831</v>
      </c>
      <c r="AM76" s="31">
        <v>14572961</v>
      </c>
      <c r="AN76" s="31">
        <v>3073440</v>
      </c>
      <c r="AO76" s="31"/>
      <c r="AP76" s="31"/>
      <c r="AQ76" s="31"/>
      <c r="AR76" s="31">
        <v>11903430</v>
      </c>
      <c r="AS76" s="31">
        <v>22665</v>
      </c>
      <c r="AT76" s="31">
        <v>2690335</v>
      </c>
      <c r="AU76" s="31">
        <v>32262831</v>
      </c>
      <c r="AV76" s="31">
        <v>-12099098</v>
      </c>
      <c r="AW76" s="31">
        <v>-2549283</v>
      </c>
      <c r="AX76" s="31"/>
      <c r="AY76" s="31"/>
      <c r="AZ76" s="31"/>
      <c r="BA76" s="31">
        <v>-8193759</v>
      </c>
      <c r="BB76" s="31">
        <v>-10417</v>
      </c>
      <c r="BC76" s="31">
        <v>0</v>
      </c>
      <c r="BD76" s="31">
        <v>-106160</v>
      </c>
      <c r="BE76" s="31">
        <v>-1135829</v>
      </c>
      <c r="BF76" s="31">
        <v>-24094546</v>
      </c>
      <c r="BG76" s="31">
        <v>8168285</v>
      </c>
      <c r="BH76" s="31"/>
      <c r="BI76" s="31"/>
      <c r="BJ76" s="31">
        <v>4623159</v>
      </c>
      <c r="BK76" s="31"/>
      <c r="BL76" s="31"/>
      <c r="BM76" s="31"/>
      <c r="BN76" s="31"/>
      <c r="BO76" s="31"/>
      <c r="BP76" s="31"/>
      <c r="BQ76" s="31"/>
      <c r="BR76" s="32" t="s">
        <v>341</v>
      </c>
      <c r="BS76" s="32" t="s">
        <v>341</v>
      </c>
      <c r="BT76" s="31">
        <v>1</v>
      </c>
      <c r="BU76" s="31">
        <v>19605422</v>
      </c>
      <c r="BV76" s="31">
        <v>9000000</v>
      </c>
      <c r="BW76" s="31"/>
      <c r="BX76" s="31"/>
      <c r="BY76" s="31"/>
      <c r="BZ76" s="31"/>
      <c r="CA76" s="31"/>
      <c r="CB76" s="31"/>
      <c r="CC76" s="31"/>
      <c r="CD76" s="31"/>
      <c r="CE76" s="31"/>
      <c r="CF76" s="31">
        <v>9000000</v>
      </c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>
        <v>9000000</v>
      </c>
      <c r="CR76" s="31">
        <v>8940982</v>
      </c>
      <c r="CS76" s="31"/>
      <c r="CT76" s="31"/>
      <c r="CU76" s="31"/>
      <c r="CV76" s="31"/>
      <c r="CW76" s="31"/>
      <c r="CX76" s="31"/>
      <c r="CY76" s="31"/>
      <c r="CZ76" s="31"/>
      <c r="DA76" s="31"/>
      <c r="DB76" s="31">
        <v>8940982</v>
      </c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>
        <v>8940982</v>
      </c>
      <c r="DN76" s="31">
        <v>690377</v>
      </c>
      <c r="DO76" s="31"/>
      <c r="DP76" s="31"/>
      <c r="DQ76" s="31"/>
      <c r="DR76" s="31"/>
      <c r="DS76" s="31"/>
      <c r="DT76" s="31"/>
      <c r="DU76" s="31"/>
      <c r="DV76" s="31"/>
      <c r="DW76" s="31"/>
      <c r="DX76" s="31">
        <v>690377</v>
      </c>
      <c r="DY76" s="31"/>
      <c r="DZ76" s="31"/>
      <c r="EA76" s="31"/>
      <c r="EB76" s="31"/>
      <c r="EC76" s="31"/>
      <c r="ED76" s="31"/>
      <c r="EE76" s="31">
        <v>974063</v>
      </c>
      <c r="EF76" s="31">
        <v>386729</v>
      </c>
      <c r="EG76" s="31">
        <v>587334</v>
      </c>
      <c r="EH76" s="31"/>
      <c r="EI76" s="31">
        <v>1664440</v>
      </c>
      <c r="EJ76" s="31">
        <v>18631359</v>
      </c>
      <c r="EK76" s="31"/>
      <c r="EL76" s="31"/>
      <c r="EM76" s="31"/>
      <c r="EN76" s="31"/>
      <c r="EO76" s="31"/>
      <c r="EP76" s="31"/>
      <c r="EQ76" s="31"/>
      <c r="ER76" s="31"/>
      <c r="ES76" s="31"/>
      <c r="ET76" s="31">
        <v>18631359</v>
      </c>
      <c r="EU76" s="31"/>
      <c r="EV76" s="31"/>
      <c r="EW76" s="31"/>
      <c r="EX76" s="31"/>
      <c r="EY76" s="31"/>
      <c r="EZ76" s="31"/>
      <c r="FA76" s="31">
        <v>974063</v>
      </c>
      <c r="FB76" s="31">
        <v>386729</v>
      </c>
      <c r="FC76" s="31">
        <v>587334</v>
      </c>
      <c r="FD76" s="31"/>
      <c r="FE76" s="31">
        <v>19605422</v>
      </c>
    </row>
    <row r="77" spans="1:161" s="21" customFormat="1" ht="14.25" customHeight="1" x14ac:dyDescent="0.2">
      <c r="A77">
        <v>304</v>
      </c>
      <c r="B77" s="21" t="s">
        <v>413</v>
      </c>
      <c r="C77" s="21" t="s">
        <v>411</v>
      </c>
      <c r="D77" s="21" t="s">
        <v>449</v>
      </c>
      <c r="E77" s="31">
        <v>6405</v>
      </c>
      <c r="F77" s="31">
        <v>7</v>
      </c>
      <c r="G77" s="31">
        <v>1</v>
      </c>
      <c r="H77" s="31">
        <v>50</v>
      </c>
      <c r="I77" s="21" t="s">
        <v>338</v>
      </c>
      <c r="J77" s="21" t="s">
        <v>338</v>
      </c>
      <c r="K77" s="21" t="s">
        <v>338</v>
      </c>
      <c r="L77" s="21" t="s">
        <v>338</v>
      </c>
      <c r="M77" s="31">
        <v>2571</v>
      </c>
      <c r="N77" s="31">
        <v>0</v>
      </c>
      <c r="O77" s="31">
        <v>6405</v>
      </c>
      <c r="P77" s="34">
        <v>0</v>
      </c>
      <c r="Q77" s="34">
        <v>27.3</v>
      </c>
      <c r="R77" s="34">
        <v>0</v>
      </c>
      <c r="S77" s="34">
        <v>0</v>
      </c>
      <c r="T77" s="34"/>
      <c r="U77" s="34">
        <v>1</v>
      </c>
      <c r="V77" s="34">
        <v>0</v>
      </c>
      <c r="W77" s="34">
        <v>19.850000000000001</v>
      </c>
      <c r="X77" s="34">
        <v>48.15</v>
      </c>
      <c r="Y77" s="34">
        <v>81</v>
      </c>
      <c r="Z77" s="31">
        <v>4363469</v>
      </c>
      <c r="AA77" s="31">
        <v>752097</v>
      </c>
      <c r="AB77" s="31">
        <v>161468</v>
      </c>
      <c r="AC77" s="31">
        <v>8293410</v>
      </c>
      <c r="AD77" s="31">
        <v>0</v>
      </c>
      <c r="AE77" s="31">
        <v>818053</v>
      </c>
      <c r="AF77" s="31">
        <v>0</v>
      </c>
      <c r="AG77" s="31"/>
      <c r="AH77" s="31">
        <v>0</v>
      </c>
      <c r="AI77" s="31">
        <v>349670</v>
      </c>
      <c r="AJ77" s="31">
        <v>3487122</v>
      </c>
      <c r="AK77" s="31">
        <v>18225289</v>
      </c>
      <c r="AL77" s="31">
        <v>90491771</v>
      </c>
      <c r="AM77" s="31">
        <v>28911802</v>
      </c>
      <c r="AN77" s="31">
        <v>5656428</v>
      </c>
      <c r="AO77" s="31"/>
      <c r="AP77" s="31"/>
      <c r="AQ77" s="31"/>
      <c r="AR77" s="31">
        <v>51713989</v>
      </c>
      <c r="AS77" s="31">
        <v>2785112</v>
      </c>
      <c r="AT77" s="31">
        <v>1424440</v>
      </c>
      <c r="AU77" s="31">
        <v>90491771</v>
      </c>
      <c r="AV77" s="31">
        <v>-22919816</v>
      </c>
      <c r="AW77" s="31">
        <v>-4403841</v>
      </c>
      <c r="AX77" s="31"/>
      <c r="AY77" s="31"/>
      <c r="AZ77" s="31"/>
      <c r="BA77" s="31">
        <v>-34683958</v>
      </c>
      <c r="BB77" s="31">
        <v>-2413806</v>
      </c>
      <c r="BC77" s="31">
        <v>0</v>
      </c>
      <c r="BD77" s="31">
        <v>-545565</v>
      </c>
      <c r="BE77" s="31">
        <v>-844426</v>
      </c>
      <c r="BF77" s="31">
        <v>-65811412</v>
      </c>
      <c r="BG77" s="31">
        <v>24680359</v>
      </c>
      <c r="BH77" s="31">
        <v>5470</v>
      </c>
      <c r="BI77" s="31">
        <v>24685829</v>
      </c>
      <c r="BJ77" s="31">
        <v>18225289</v>
      </c>
      <c r="BK77" s="31">
        <v>6460540</v>
      </c>
      <c r="BL77" s="31"/>
      <c r="BM77" s="31"/>
      <c r="BN77" s="31"/>
      <c r="BO77" s="31"/>
      <c r="BP77" s="31"/>
      <c r="BQ77" s="31"/>
      <c r="BR77" s="32" t="s">
        <v>341</v>
      </c>
      <c r="BS77" s="32" t="s">
        <v>338</v>
      </c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</row>
    <row r="78" spans="1:161" s="21" customFormat="1" ht="14.25" customHeight="1" x14ac:dyDescent="0.2">
      <c r="A78">
        <v>419</v>
      </c>
      <c r="B78" s="21" t="s">
        <v>414</v>
      </c>
      <c r="C78" s="21" t="s">
        <v>415</v>
      </c>
      <c r="D78" s="21" t="s">
        <v>449</v>
      </c>
      <c r="E78" s="31">
        <v>2271</v>
      </c>
      <c r="F78" s="31">
        <v>2</v>
      </c>
      <c r="G78" s="31"/>
      <c r="H78" s="31">
        <v>40</v>
      </c>
      <c r="I78" s="21" t="s">
        <v>341</v>
      </c>
      <c r="J78" s="21" t="s">
        <v>338</v>
      </c>
      <c r="K78" s="21" t="s">
        <v>338</v>
      </c>
      <c r="L78" s="21" t="s">
        <v>338</v>
      </c>
      <c r="M78" s="31">
        <v>294</v>
      </c>
      <c r="N78" s="31">
        <v>0</v>
      </c>
      <c r="O78" s="31">
        <v>2415</v>
      </c>
      <c r="P78" s="34">
        <v>0</v>
      </c>
      <c r="Q78" s="34">
        <v>3</v>
      </c>
      <c r="R78" s="34">
        <v>0</v>
      </c>
      <c r="S78" s="34">
        <v>0.5</v>
      </c>
      <c r="T78" s="34"/>
      <c r="U78" s="34">
        <v>0.9</v>
      </c>
      <c r="V78" s="34">
        <v>1</v>
      </c>
      <c r="W78" s="34">
        <v>1.5</v>
      </c>
      <c r="X78" s="34">
        <v>6.9</v>
      </c>
      <c r="Y78" s="34">
        <v>6</v>
      </c>
      <c r="Z78" s="31">
        <v>410998</v>
      </c>
      <c r="AA78" s="31">
        <v>37214</v>
      </c>
      <c r="AB78" s="31">
        <v>137027</v>
      </c>
      <c r="AC78" s="31">
        <v>1296541</v>
      </c>
      <c r="AD78" s="31">
        <v>0</v>
      </c>
      <c r="AE78" s="31">
        <v>0</v>
      </c>
      <c r="AF78" s="31">
        <v>54298</v>
      </c>
      <c r="AG78" s="31"/>
      <c r="AH78" s="31">
        <v>12978</v>
      </c>
      <c r="AI78" s="31">
        <v>51086</v>
      </c>
      <c r="AJ78" s="31">
        <v>330176</v>
      </c>
      <c r="AK78" s="31">
        <v>2330318</v>
      </c>
      <c r="AL78" s="31">
        <v>16177609</v>
      </c>
      <c r="AM78" s="31">
        <v>216204</v>
      </c>
      <c r="AN78" s="31">
        <v>4665204</v>
      </c>
      <c r="AO78" s="31">
        <v>54333</v>
      </c>
      <c r="AP78" s="31"/>
      <c r="AQ78" s="31">
        <v>4610871</v>
      </c>
      <c r="AR78" s="31">
        <v>2297999</v>
      </c>
      <c r="AS78" s="31">
        <v>905892</v>
      </c>
      <c r="AT78" s="31">
        <v>8092310</v>
      </c>
      <c r="AU78" s="31">
        <v>16177609</v>
      </c>
      <c r="AV78" s="31">
        <v>-148900</v>
      </c>
      <c r="AW78" s="31">
        <v>-3443214</v>
      </c>
      <c r="AX78" s="31">
        <v>-30335</v>
      </c>
      <c r="AY78" s="31"/>
      <c r="AZ78" s="31">
        <v>-3412879</v>
      </c>
      <c r="BA78" s="31">
        <v>-1332843</v>
      </c>
      <c r="BB78" s="31">
        <v>-724957</v>
      </c>
      <c r="BC78" s="31"/>
      <c r="BD78" s="31">
        <v>-51000</v>
      </c>
      <c r="BE78" s="31">
        <v>-5462976</v>
      </c>
      <c r="BF78" s="31">
        <v>-11163890</v>
      </c>
      <c r="BG78" s="31">
        <v>5013719</v>
      </c>
      <c r="BH78" s="31">
        <v>0</v>
      </c>
      <c r="BI78" s="31">
        <v>5013719</v>
      </c>
      <c r="BJ78" s="31">
        <v>2330318</v>
      </c>
      <c r="BK78" s="31">
        <v>2683401</v>
      </c>
      <c r="BL78" s="31"/>
      <c r="BM78" s="31"/>
      <c r="BN78" s="31"/>
      <c r="BO78" s="31"/>
      <c r="BP78" s="31"/>
      <c r="BQ78" s="31"/>
      <c r="BR78" s="32" t="s">
        <v>341</v>
      </c>
      <c r="BS78" s="32" t="s">
        <v>338</v>
      </c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  <c r="EE78" s="31"/>
      <c r="EF78" s="31"/>
      <c r="EG78" s="31"/>
      <c r="EH78" s="31"/>
      <c r="EI78" s="31"/>
      <c r="EJ78" s="31"/>
      <c r="EK78" s="31"/>
      <c r="EL78" s="31"/>
      <c r="EM78" s="31"/>
      <c r="EN78" s="31"/>
      <c r="EO78" s="31"/>
      <c r="EP78" s="31"/>
      <c r="EQ78" s="31"/>
      <c r="ER78" s="31"/>
      <c r="ES78" s="31"/>
      <c r="ET78" s="31"/>
      <c r="EU78" s="31"/>
      <c r="EV78" s="31"/>
      <c r="EW78" s="31"/>
      <c r="EX78" s="31"/>
      <c r="EY78" s="31"/>
      <c r="EZ78" s="31"/>
      <c r="FA78" s="31"/>
      <c r="FB78" s="31"/>
      <c r="FC78" s="31"/>
      <c r="FD78" s="31"/>
      <c r="FE78" s="31"/>
    </row>
    <row r="79" spans="1:161" s="21" customFormat="1" ht="14.25" customHeight="1" x14ac:dyDescent="0.2">
      <c r="A79">
        <v>358</v>
      </c>
      <c r="B79" s="21" t="s">
        <v>416</v>
      </c>
      <c r="C79" s="21" t="s">
        <v>417</v>
      </c>
      <c r="D79" s="21" t="s">
        <v>452</v>
      </c>
      <c r="E79" s="31">
        <v>6880</v>
      </c>
      <c r="F79" s="31">
        <v>4</v>
      </c>
      <c r="G79" s="31">
        <v>0</v>
      </c>
      <c r="H79" s="31">
        <v>65</v>
      </c>
      <c r="I79" s="21" t="s">
        <v>338</v>
      </c>
      <c r="J79" s="21" t="s">
        <v>338</v>
      </c>
      <c r="K79" s="21" t="s">
        <v>338</v>
      </c>
      <c r="L79" s="21" t="s">
        <v>338</v>
      </c>
      <c r="M79" s="31">
        <v>6321</v>
      </c>
      <c r="N79" s="31">
        <v>0</v>
      </c>
      <c r="O79" s="31">
        <v>9282</v>
      </c>
      <c r="P79" s="34"/>
      <c r="Q79" s="34">
        <v>28.12</v>
      </c>
      <c r="R79" s="34"/>
      <c r="S79" s="34"/>
      <c r="T79" s="34"/>
      <c r="U79" s="34">
        <v>7.0000000000000007E-2</v>
      </c>
      <c r="V79" s="34"/>
      <c r="W79" s="34">
        <v>26.13</v>
      </c>
      <c r="X79" s="34">
        <v>54.32</v>
      </c>
      <c r="Y79" s="34">
        <v>192</v>
      </c>
      <c r="Z79" s="31"/>
      <c r="AA79" s="31"/>
      <c r="AB79" s="31">
        <v>7719887</v>
      </c>
      <c r="AC79" s="31">
        <v>4649275</v>
      </c>
      <c r="AD79" s="31"/>
      <c r="AE79" s="31">
        <v>597854</v>
      </c>
      <c r="AF79" s="31"/>
      <c r="AG79" s="31"/>
      <c r="AH79" s="31"/>
      <c r="AI79" s="31"/>
      <c r="AJ79" s="31">
        <v>2816822</v>
      </c>
      <c r="AK79" s="31">
        <v>15783838</v>
      </c>
      <c r="AL79" s="31">
        <v>42112615</v>
      </c>
      <c r="AM79" s="31">
        <v>13054651</v>
      </c>
      <c r="AN79" s="31">
        <v>5800788</v>
      </c>
      <c r="AO79" s="31"/>
      <c r="AP79" s="31"/>
      <c r="AQ79" s="31"/>
      <c r="AR79" s="31">
        <v>19698923</v>
      </c>
      <c r="AS79" s="31">
        <v>634414</v>
      </c>
      <c r="AT79" s="31">
        <v>2923839</v>
      </c>
      <c r="AU79" s="31">
        <v>42112615</v>
      </c>
      <c r="AV79" s="31">
        <v>-9615773</v>
      </c>
      <c r="AW79" s="31">
        <v>-4443585</v>
      </c>
      <c r="AX79" s="31"/>
      <c r="AY79" s="31"/>
      <c r="AZ79" s="31"/>
      <c r="BA79" s="31">
        <v>-9689023</v>
      </c>
      <c r="BB79" s="31">
        <v>-38203</v>
      </c>
      <c r="BC79" s="31">
        <v>-47753</v>
      </c>
      <c r="BD79" s="31">
        <v>-235163</v>
      </c>
      <c r="BE79" s="31">
        <v>-1662079</v>
      </c>
      <c r="BF79" s="31">
        <v>-25731579</v>
      </c>
      <c r="BG79" s="31">
        <v>16381036</v>
      </c>
      <c r="BH79" s="31">
        <v>54</v>
      </c>
      <c r="BI79" s="31">
        <v>16381090</v>
      </c>
      <c r="BJ79" s="31">
        <v>15783838</v>
      </c>
      <c r="BK79" s="31">
        <v>597252</v>
      </c>
      <c r="BL79" s="31">
        <v>1275</v>
      </c>
      <c r="BM79" s="31"/>
      <c r="BN79" s="31"/>
      <c r="BO79" s="31"/>
      <c r="BP79" s="31"/>
      <c r="BQ79" s="31"/>
      <c r="BR79" s="32" t="s">
        <v>341</v>
      </c>
      <c r="BS79" s="32" t="s">
        <v>338</v>
      </c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1"/>
      <c r="EE79" s="31"/>
      <c r="EF79" s="31"/>
      <c r="EG79" s="31"/>
      <c r="EH79" s="31"/>
      <c r="EI79" s="31"/>
      <c r="EJ79" s="31"/>
      <c r="EK79" s="31"/>
      <c r="EL79" s="31"/>
      <c r="EM79" s="31"/>
      <c r="EN79" s="31"/>
      <c r="EO79" s="31"/>
      <c r="EP79" s="31"/>
      <c r="EQ79" s="31"/>
      <c r="ER79" s="31"/>
      <c r="ES79" s="31"/>
      <c r="ET79" s="31"/>
      <c r="EU79" s="31"/>
      <c r="EV79" s="31"/>
      <c r="EW79" s="31"/>
      <c r="EX79" s="31"/>
      <c r="EY79" s="31"/>
      <c r="EZ79" s="31"/>
      <c r="FA79" s="31"/>
      <c r="FB79" s="31"/>
      <c r="FC79" s="31"/>
      <c r="FD79" s="31"/>
      <c r="FE79" s="31"/>
    </row>
    <row r="80" spans="1:161" s="21" customFormat="1" ht="14.25" customHeight="1" x14ac:dyDescent="0.2">
      <c r="A80">
        <v>331</v>
      </c>
      <c r="B80" s="21" t="s">
        <v>418</v>
      </c>
      <c r="C80" s="21" t="s">
        <v>417</v>
      </c>
      <c r="D80" s="21" t="s">
        <v>449</v>
      </c>
      <c r="E80" s="31">
        <v>3454</v>
      </c>
      <c r="F80" s="31">
        <v>2</v>
      </c>
      <c r="G80" s="31">
        <v>2</v>
      </c>
      <c r="H80" s="31">
        <v>40</v>
      </c>
      <c r="I80" s="21" t="s">
        <v>338</v>
      </c>
      <c r="J80" s="21" t="s">
        <v>338</v>
      </c>
      <c r="K80" s="21" t="s">
        <v>338</v>
      </c>
      <c r="L80" s="21" t="s">
        <v>338</v>
      </c>
      <c r="M80" s="31">
        <v>156</v>
      </c>
      <c r="N80" s="31">
        <v>0</v>
      </c>
      <c r="O80" s="31">
        <v>3587</v>
      </c>
      <c r="P80" s="34"/>
      <c r="Q80" s="34"/>
      <c r="R80" s="34"/>
      <c r="S80" s="34"/>
      <c r="T80" s="34"/>
      <c r="U80" s="34"/>
      <c r="V80" s="34"/>
      <c r="W80" s="34"/>
      <c r="X80" s="34"/>
      <c r="Y80" s="34">
        <v>3</v>
      </c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>
        <v>2310652</v>
      </c>
      <c r="AK80" s="31">
        <v>2310652</v>
      </c>
      <c r="AL80" s="31">
        <v>14727259</v>
      </c>
      <c r="AM80" s="31">
        <v>11178755</v>
      </c>
      <c r="AN80" s="31">
        <v>42597</v>
      </c>
      <c r="AO80" s="31">
        <v>42597</v>
      </c>
      <c r="AP80" s="31"/>
      <c r="AQ80" s="31">
        <v>0</v>
      </c>
      <c r="AR80" s="31">
        <v>3069395</v>
      </c>
      <c r="AS80" s="31">
        <v>18025</v>
      </c>
      <c r="AT80" s="31">
        <v>418487</v>
      </c>
      <c r="AU80" s="31">
        <v>14727259</v>
      </c>
      <c r="AV80" s="31">
        <v>-8553479</v>
      </c>
      <c r="AW80" s="31">
        <v>-32075</v>
      </c>
      <c r="AX80" s="31">
        <v>-32075</v>
      </c>
      <c r="AY80" s="31"/>
      <c r="AZ80" s="31"/>
      <c r="BA80" s="31">
        <v>-1757908</v>
      </c>
      <c r="BB80" s="31">
        <v>0</v>
      </c>
      <c r="BC80" s="31">
        <v>0</v>
      </c>
      <c r="BD80" s="31">
        <v>-24727</v>
      </c>
      <c r="BE80" s="31">
        <v>-266710</v>
      </c>
      <c r="BF80" s="31">
        <v>-10634899</v>
      </c>
      <c r="BG80" s="31">
        <v>4092360</v>
      </c>
      <c r="BH80" s="31"/>
      <c r="BI80" s="31"/>
      <c r="BJ80" s="31">
        <v>2310652</v>
      </c>
      <c r="BK80" s="31"/>
      <c r="BL80" s="31"/>
      <c r="BM80" s="31"/>
      <c r="BN80" s="31"/>
      <c r="BO80" s="31"/>
      <c r="BP80" s="31"/>
      <c r="BQ80" s="31"/>
      <c r="BR80" s="32" t="s">
        <v>341</v>
      </c>
      <c r="BS80" s="32" t="s">
        <v>338</v>
      </c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  <c r="EE80" s="31"/>
      <c r="EF80" s="31"/>
      <c r="EG80" s="31"/>
      <c r="EH80" s="31"/>
      <c r="EI80" s="31"/>
      <c r="EJ80" s="31"/>
      <c r="EK80" s="31"/>
      <c r="EL80" s="31"/>
      <c r="EM80" s="31"/>
      <c r="EN80" s="31"/>
      <c r="EO80" s="31"/>
      <c r="EP80" s="31"/>
      <c r="EQ80" s="31"/>
      <c r="ER80" s="31"/>
      <c r="ES80" s="31"/>
      <c r="ET80" s="31"/>
      <c r="EU80" s="31"/>
      <c r="EV80" s="31"/>
      <c r="EW80" s="31"/>
      <c r="EX80" s="31"/>
      <c r="EY80" s="31"/>
      <c r="EZ80" s="31"/>
      <c r="FA80" s="31"/>
      <c r="FB80" s="31"/>
      <c r="FC80" s="31"/>
      <c r="FD80" s="31"/>
      <c r="FE80" s="31"/>
    </row>
    <row r="81" spans="1:161" s="21" customFormat="1" ht="14.25" customHeight="1" x14ac:dyDescent="0.2">
      <c r="A81">
        <v>302</v>
      </c>
      <c r="B81" s="21" t="s">
        <v>419</v>
      </c>
      <c r="C81" s="21" t="s">
        <v>417</v>
      </c>
      <c r="D81" s="21" t="s">
        <v>449</v>
      </c>
      <c r="E81" s="31">
        <v>9547</v>
      </c>
      <c r="F81" s="31">
        <v>11</v>
      </c>
      <c r="G81" s="31">
        <v>0</v>
      </c>
      <c r="H81" s="31">
        <v>40</v>
      </c>
      <c r="I81" s="21" t="s">
        <v>341</v>
      </c>
      <c r="J81" s="21" t="s">
        <v>338</v>
      </c>
      <c r="K81" s="21" t="s">
        <v>341</v>
      </c>
      <c r="L81" s="21" t="s">
        <v>338</v>
      </c>
      <c r="M81" s="31">
        <v>5385</v>
      </c>
      <c r="N81" s="31">
        <v>0</v>
      </c>
      <c r="O81" s="31">
        <v>9547</v>
      </c>
      <c r="P81" s="35">
        <v>0</v>
      </c>
      <c r="Q81" s="35">
        <v>60</v>
      </c>
      <c r="R81" s="35">
        <v>0</v>
      </c>
      <c r="S81" s="35">
        <v>0</v>
      </c>
      <c r="T81" s="35"/>
      <c r="U81" s="35">
        <v>3.5</v>
      </c>
      <c r="V81" s="35">
        <v>0</v>
      </c>
      <c r="W81" s="35">
        <v>78</v>
      </c>
      <c r="X81" s="35">
        <v>141.5</v>
      </c>
      <c r="Y81" s="35">
        <v>66</v>
      </c>
      <c r="Z81" s="31">
        <v>11030758</v>
      </c>
      <c r="AA81" s="31">
        <v>2200743</v>
      </c>
      <c r="AB81" s="31">
        <v>15358</v>
      </c>
      <c r="AC81" s="31">
        <v>13460709</v>
      </c>
      <c r="AD81" s="31">
        <v>226601</v>
      </c>
      <c r="AE81" s="31">
        <v>1731021</v>
      </c>
      <c r="AF81" s="31">
        <v>152984</v>
      </c>
      <c r="AG81" s="31"/>
      <c r="AH81" s="31">
        <v>0</v>
      </c>
      <c r="AI81" s="31">
        <v>841383</v>
      </c>
      <c r="AJ81" s="31">
        <v>8288289</v>
      </c>
      <c r="AK81" s="31">
        <v>37947846</v>
      </c>
      <c r="AL81" s="31">
        <v>161751675</v>
      </c>
      <c r="AM81" s="31">
        <v>54662522</v>
      </c>
      <c r="AN81" s="31">
        <v>20445608</v>
      </c>
      <c r="AQ81" s="31"/>
      <c r="AR81" s="31">
        <v>79403512</v>
      </c>
      <c r="AS81" s="31">
        <v>645644</v>
      </c>
      <c r="AT81" s="31">
        <v>6594389</v>
      </c>
      <c r="AU81" s="31">
        <v>161751675</v>
      </c>
      <c r="AV81" s="31">
        <v>-44394216</v>
      </c>
      <c r="AW81" s="31">
        <v>-14843974</v>
      </c>
      <c r="AX81" s="31"/>
      <c r="AY81" s="31"/>
      <c r="AZ81" s="31"/>
      <c r="BA81" s="31">
        <v>-48964362</v>
      </c>
      <c r="BB81" s="31">
        <v>-356282</v>
      </c>
      <c r="BC81" s="31">
        <v>-144</v>
      </c>
      <c r="BD81" s="31">
        <v>-446925</v>
      </c>
      <c r="BE81" s="31">
        <v>-3742062</v>
      </c>
      <c r="BF81" s="31">
        <v>-112747965</v>
      </c>
      <c r="BG81" s="31">
        <v>49003710</v>
      </c>
      <c r="BH81" s="31">
        <v>25702</v>
      </c>
      <c r="BI81" s="31">
        <v>49029412</v>
      </c>
      <c r="BJ81" s="31">
        <v>37947846</v>
      </c>
      <c r="BK81" s="31">
        <v>11081566</v>
      </c>
      <c r="BL81" s="31"/>
      <c r="BM81" s="31"/>
      <c r="BN81" s="31"/>
      <c r="BO81" s="31"/>
      <c r="BP81" s="31"/>
      <c r="BQ81" s="31"/>
      <c r="BR81" s="33" t="s">
        <v>341</v>
      </c>
      <c r="BS81" s="33" t="s">
        <v>341</v>
      </c>
      <c r="BT81" s="31">
        <v>1</v>
      </c>
      <c r="BU81" s="31">
        <v>4150000</v>
      </c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>
        <v>3400490</v>
      </c>
      <c r="DJ81" s="31">
        <v>3400490</v>
      </c>
      <c r="DK81" s="31"/>
      <c r="DL81" s="31"/>
      <c r="DM81" s="31">
        <v>3400490</v>
      </c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>
        <v>749510</v>
      </c>
      <c r="EF81" s="31">
        <v>749510</v>
      </c>
      <c r="EG81" s="31"/>
      <c r="EH81" s="31"/>
      <c r="EI81" s="31">
        <v>749510</v>
      </c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31"/>
      <c r="FA81" s="31">
        <v>4150000</v>
      </c>
      <c r="FB81" s="31">
        <v>4150000</v>
      </c>
      <c r="FC81" s="31"/>
      <c r="FD81" s="31"/>
      <c r="FE81" s="31">
        <v>4150000</v>
      </c>
    </row>
    <row r="82" spans="1:161" s="21" customFormat="1" ht="14.25" customHeight="1" x14ac:dyDescent="0.2">
      <c r="A82">
        <v>355</v>
      </c>
      <c r="B82" s="21" t="s">
        <v>420</v>
      </c>
      <c r="C82" s="21" t="s">
        <v>421</v>
      </c>
      <c r="D82" s="21" t="s">
        <v>449</v>
      </c>
      <c r="E82" s="31">
        <v>3745</v>
      </c>
      <c r="F82" s="31">
        <v>1</v>
      </c>
      <c r="G82" s="31"/>
      <c r="H82" s="31">
        <v>40</v>
      </c>
      <c r="I82" s="21" t="s">
        <v>338</v>
      </c>
      <c r="J82" s="21" t="s">
        <v>338</v>
      </c>
      <c r="K82" s="21" t="s">
        <v>338</v>
      </c>
      <c r="L82" s="21" t="s">
        <v>338</v>
      </c>
      <c r="M82" s="31">
        <v>659</v>
      </c>
      <c r="N82" s="31">
        <v>0</v>
      </c>
      <c r="O82" s="31">
        <v>4191</v>
      </c>
      <c r="P82" s="35"/>
      <c r="Q82" s="35"/>
      <c r="R82" s="35"/>
      <c r="S82" s="35"/>
      <c r="T82" s="35"/>
      <c r="U82" s="35"/>
      <c r="V82" s="35"/>
      <c r="W82" s="35"/>
      <c r="X82" s="35"/>
      <c r="Y82" s="35">
        <v>10</v>
      </c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>
        <v>5741689</v>
      </c>
      <c r="AK82" s="31">
        <v>5741689</v>
      </c>
      <c r="AL82" s="31">
        <v>18642760</v>
      </c>
      <c r="AM82" s="31">
        <v>14629648</v>
      </c>
      <c r="AN82" s="31">
        <v>575585</v>
      </c>
      <c r="AQ82" s="31"/>
      <c r="AR82" s="31">
        <v>3413196</v>
      </c>
      <c r="AS82" s="31">
        <v>24331</v>
      </c>
      <c r="AT82" s="31"/>
      <c r="AU82" s="31">
        <v>18642760</v>
      </c>
      <c r="AV82" s="31">
        <v>-10276134</v>
      </c>
      <c r="AW82" s="31">
        <v>-394353</v>
      </c>
      <c r="AX82" s="31"/>
      <c r="AY82" s="31"/>
      <c r="AZ82" s="31"/>
      <c r="BA82" s="31">
        <v>-1803543</v>
      </c>
      <c r="BB82" s="31">
        <v>-12218</v>
      </c>
      <c r="BC82" s="31">
        <v>-687</v>
      </c>
      <c r="BD82" s="31">
        <v>-6794</v>
      </c>
      <c r="BE82" s="31"/>
      <c r="BF82" s="31">
        <v>-12493729</v>
      </c>
      <c r="BG82" s="31">
        <v>6149031</v>
      </c>
      <c r="BH82" s="31"/>
      <c r="BI82" s="31"/>
      <c r="BJ82" s="31">
        <v>5741689</v>
      </c>
      <c r="BK82" s="31"/>
      <c r="BL82" s="31"/>
      <c r="BM82" s="31"/>
      <c r="BN82" s="31"/>
      <c r="BO82" s="31"/>
      <c r="BP82" s="31"/>
      <c r="BQ82" s="31"/>
      <c r="BR82" s="33" t="s">
        <v>341</v>
      </c>
      <c r="BS82" s="33" t="s">
        <v>338</v>
      </c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  <c r="EE82" s="31"/>
      <c r="EF82" s="31"/>
      <c r="EG82" s="31"/>
      <c r="EH82" s="31"/>
      <c r="EI82" s="31"/>
      <c r="EJ82" s="31"/>
      <c r="EK82" s="31"/>
      <c r="EL82" s="31"/>
      <c r="EM82" s="31"/>
      <c r="EN82" s="31"/>
      <c r="EO82" s="31"/>
      <c r="EP82" s="31"/>
      <c r="EQ82" s="31"/>
      <c r="ER82" s="31"/>
      <c r="ES82" s="31"/>
      <c r="ET82" s="31"/>
      <c r="EU82" s="31"/>
      <c r="EV82" s="31"/>
      <c r="EW82" s="31"/>
      <c r="EX82" s="31"/>
      <c r="EY82" s="31"/>
      <c r="EZ82" s="31"/>
      <c r="FA82" s="31"/>
      <c r="FB82" s="31"/>
      <c r="FC82" s="31"/>
      <c r="FD82" s="31"/>
      <c r="FE82" s="31"/>
    </row>
    <row r="83" spans="1:161" s="21" customFormat="1" ht="14.25" customHeight="1" x14ac:dyDescent="0.2">
      <c r="A83">
        <v>328</v>
      </c>
      <c r="B83" s="21" t="s">
        <v>422</v>
      </c>
      <c r="C83" s="21" t="s">
        <v>423</v>
      </c>
      <c r="D83" s="21" t="s">
        <v>449</v>
      </c>
      <c r="E83" s="31">
        <v>1759</v>
      </c>
      <c r="F83" s="31">
        <v>1</v>
      </c>
      <c r="G83" s="31">
        <v>0</v>
      </c>
      <c r="H83" s="31">
        <v>42</v>
      </c>
      <c r="I83" s="21" t="s">
        <v>338</v>
      </c>
      <c r="J83" s="21" t="s">
        <v>341</v>
      </c>
      <c r="K83" s="21" t="s">
        <v>341</v>
      </c>
      <c r="L83" s="21" t="s">
        <v>341</v>
      </c>
      <c r="M83" s="31">
        <v>344</v>
      </c>
      <c r="N83" s="31">
        <v>0</v>
      </c>
      <c r="O83" s="31">
        <v>1758</v>
      </c>
      <c r="P83" s="35">
        <v>0</v>
      </c>
      <c r="Q83" s="35">
        <v>4</v>
      </c>
      <c r="R83" s="35">
        <v>0</v>
      </c>
      <c r="S83" s="35">
        <v>0</v>
      </c>
      <c r="T83" s="35"/>
      <c r="U83" s="35">
        <v>1</v>
      </c>
      <c r="V83" s="35">
        <v>0</v>
      </c>
      <c r="W83" s="35">
        <v>1</v>
      </c>
      <c r="X83" s="35">
        <v>6</v>
      </c>
      <c r="Y83" s="35">
        <v>10</v>
      </c>
      <c r="Z83" s="31">
        <v>113551</v>
      </c>
      <c r="AA83" s="31">
        <v>32931</v>
      </c>
      <c r="AB83" s="31">
        <v>0</v>
      </c>
      <c r="AC83" s="31">
        <v>6080</v>
      </c>
      <c r="AD83" s="31"/>
      <c r="AE83" s="31">
        <v>52232</v>
      </c>
      <c r="AF83" s="31"/>
      <c r="AG83" s="31"/>
      <c r="AH83" s="31"/>
      <c r="AI83" s="31">
        <v>15147</v>
      </c>
      <c r="AJ83" s="31">
        <v>590991</v>
      </c>
      <c r="AK83" s="31">
        <v>810932</v>
      </c>
      <c r="AL83" s="31">
        <v>4543060</v>
      </c>
      <c r="AM83" s="31">
        <v>1761949</v>
      </c>
      <c r="AN83" s="31">
        <v>556314</v>
      </c>
      <c r="AO83" s="21">
        <v>556314</v>
      </c>
      <c r="AQ83" s="31">
        <v>0</v>
      </c>
      <c r="AR83" s="31">
        <v>1766985</v>
      </c>
      <c r="AS83" s="31">
        <v>28043</v>
      </c>
      <c r="AT83" s="31">
        <v>429769</v>
      </c>
      <c r="AU83" s="31">
        <v>4543060</v>
      </c>
      <c r="AV83" s="31">
        <v>-1368721</v>
      </c>
      <c r="AW83" s="31">
        <v>-473864</v>
      </c>
      <c r="AX83" s="31">
        <v>-473864</v>
      </c>
      <c r="AY83" s="31"/>
      <c r="AZ83" s="31"/>
      <c r="BA83" s="31">
        <v>-1093077</v>
      </c>
      <c r="BB83" s="31">
        <v>-17962</v>
      </c>
      <c r="BC83" s="31"/>
      <c r="BD83" s="31"/>
      <c r="BE83" s="31">
        <v>-287490</v>
      </c>
      <c r="BF83" s="31">
        <v>-3241114</v>
      </c>
      <c r="BG83" s="31">
        <v>1301946</v>
      </c>
      <c r="BH83" s="31"/>
      <c r="BI83" s="31"/>
      <c r="BJ83" s="31">
        <v>810932</v>
      </c>
      <c r="BK83" s="31"/>
      <c r="BL83" s="31"/>
      <c r="BM83" s="31"/>
      <c r="BN83" s="31"/>
      <c r="BO83" s="31"/>
      <c r="BP83" s="31"/>
      <c r="BQ83" s="31"/>
      <c r="BR83" s="33" t="s">
        <v>338</v>
      </c>
      <c r="BS83" s="33" t="s">
        <v>338</v>
      </c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31"/>
      <c r="DA83" s="31"/>
      <c r="DB83" s="31"/>
      <c r="DC83" s="31"/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1"/>
      <c r="DQ83" s="31"/>
      <c r="DR83" s="31"/>
      <c r="DS83" s="31"/>
      <c r="DT83" s="31"/>
      <c r="DU83" s="31"/>
      <c r="DV83" s="31"/>
      <c r="DW83" s="31"/>
      <c r="DX83" s="31"/>
      <c r="DY83" s="31"/>
      <c r="DZ83" s="31"/>
      <c r="EA83" s="31"/>
      <c r="EB83" s="31"/>
      <c r="EC83" s="31"/>
      <c r="ED83" s="31"/>
      <c r="EE83" s="31"/>
      <c r="EF83" s="31"/>
      <c r="EG83" s="31"/>
      <c r="EH83" s="31"/>
      <c r="EI83" s="31"/>
      <c r="EJ83" s="31"/>
      <c r="EK83" s="31"/>
      <c r="EL83" s="31"/>
      <c r="EM83" s="31"/>
      <c r="EN83" s="31"/>
      <c r="EO83" s="31"/>
      <c r="EP83" s="31"/>
      <c r="EQ83" s="31"/>
      <c r="ER83" s="31"/>
      <c r="ES83" s="31"/>
      <c r="ET83" s="31"/>
      <c r="EU83" s="31"/>
      <c r="EV83" s="31"/>
      <c r="EW83" s="31"/>
      <c r="EX83" s="31"/>
      <c r="EY83" s="31"/>
      <c r="EZ83" s="31"/>
      <c r="FA83" s="31"/>
      <c r="FB83" s="31"/>
      <c r="FC83" s="31"/>
      <c r="FD83" s="31"/>
      <c r="FE83" s="31"/>
    </row>
    <row r="84" spans="1:161" s="21" customFormat="1" ht="14.25" customHeight="1" x14ac:dyDescent="0.2">
      <c r="A84">
        <v>305</v>
      </c>
      <c r="B84" s="21" t="s">
        <v>424</v>
      </c>
      <c r="C84" s="21" t="s">
        <v>423</v>
      </c>
      <c r="D84" s="21" t="s">
        <v>449</v>
      </c>
      <c r="E84" s="31">
        <v>8821</v>
      </c>
      <c r="F84" s="31">
        <v>8</v>
      </c>
      <c r="G84" s="31">
        <v>0</v>
      </c>
      <c r="H84" s="31">
        <v>66</v>
      </c>
      <c r="I84" s="21" t="s">
        <v>338</v>
      </c>
      <c r="J84" s="21" t="s">
        <v>338</v>
      </c>
      <c r="K84" s="21" t="s">
        <v>338</v>
      </c>
      <c r="L84" s="21" t="s">
        <v>338</v>
      </c>
      <c r="M84" s="31">
        <v>2991</v>
      </c>
      <c r="N84" s="31">
        <v>0</v>
      </c>
      <c r="O84" s="31">
        <v>8821</v>
      </c>
      <c r="P84" s="35">
        <v>0</v>
      </c>
      <c r="Q84" s="35">
        <v>43</v>
      </c>
      <c r="R84" s="35">
        <v>0</v>
      </c>
      <c r="S84" s="35">
        <v>0</v>
      </c>
      <c r="T84" s="35"/>
      <c r="U84" s="35">
        <v>0</v>
      </c>
      <c r="V84" s="35">
        <v>0</v>
      </c>
      <c r="W84" s="35">
        <v>35</v>
      </c>
      <c r="X84" s="35">
        <v>78</v>
      </c>
      <c r="Y84" s="35">
        <v>90</v>
      </c>
      <c r="Z84" s="31">
        <v>6550972</v>
      </c>
      <c r="AA84" s="31">
        <v>1064480</v>
      </c>
      <c r="AB84" s="31">
        <v>123105</v>
      </c>
      <c r="AC84" s="31">
        <v>7073408</v>
      </c>
      <c r="AD84" s="31">
        <v>249208</v>
      </c>
      <c r="AE84" s="31">
        <v>1237091</v>
      </c>
      <c r="AF84" s="31">
        <v>0</v>
      </c>
      <c r="AG84" s="31"/>
      <c r="AH84" s="31">
        <v>0</v>
      </c>
      <c r="AI84" s="31">
        <v>356311</v>
      </c>
      <c r="AJ84" s="31">
        <v>2201790</v>
      </c>
      <c r="AK84" s="31">
        <v>18856365</v>
      </c>
      <c r="AL84" s="31">
        <v>110603009</v>
      </c>
      <c r="AM84" s="31">
        <v>38193909</v>
      </c>
      <c r="AN84" s="31">
        <v>10105137</v>
      </c>
      <c r="AQ84" s="31"/>
      <c r="AR84" s="31">
        <v>57975244</v>
      </c>
      <c r="AS84" s="31">
        <v>4081318</v>
      </c>
      <c r="AT84" s="31">
        <v>247401</v>
      </c>
      <c r="AU84" s="31">
        <v>110603009</v>
      </c>
      <c r="AV84" s="31">
        <v>-31595287</v>
      </c>
      <c r="AW84" s="31">
        <v>-8160368</v>
      </c>
      <c r="AX84" s="31"/>
      <c r="AY84" s="31"/>
      <c r="AZ84" s="31"/>
      <c r="BA84" s="31">
        <v>-41198092</v>
      </c>
      <c r="BB84" s="31">
        <v>-3386725</v>
      </c>
      <c r="BC84" s="31">
        <v>0</v>
      </c>
      <c r="BD84" s="31">
        <v>-366944</v>
      </c>
      <c r="BE84" s="31">
        <v>-141701</v>
      </c>
      <c r="BF84" s="31">
        <v>-84849117</v>
      </c>
      <c r="BG84" s="31">
        <v>25753892</v>
      </c>
      <c r="BH84" s="31">
        <v>10711</v>
      </c>
      <c r="BI84" s="31">
        <v>25764603</v>
      </c>
      <c r="BJ84" s="31">
        <v>18856365</v>
      </c>
      <c r="BK84" s="31">
        <v>6908238</v>
      </c>
      <c r="BL84" s="31"/>
      <c r="BM84" s="31"/>
      <c r="BN84" s="31"/>
      <c r="BO84" s="31"/>
      <c r="BP84" s="31"/>
      <c r="BQ84" s="31"/>
      <c r="BR84" s="33" t="s">
        <v>338</v>
      </c>
      <c r="BS84" s="33" t="s">
        <v>338</v>
      </c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  <c r="CX84" s="31"/>
      <c r="CY84" s="31"/>
      <c r="CZ84" s="31"/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  <c r="DO84" s="31"/>
      <c r="DP84" s="31"/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1"/>
      <c r="ED84" s="31"/>
      <c r="EE84" s="31"/>
      <c r="EF84" s="31"/>
      <c r="EG84" s="31"/>
      <c r="EH84" s="31"/>
      <c r="EI84" s="31"/>
      <c r="EJ84" s="31"/>
      <c r="EK84" s="31"/>
      <c r="EL84" s="31"/>
      <c r="EM84" s="31"/>
      <c r="EN84" s="31"/>
      <c r="EO84" s="31"/>
      <c r="EP84" s="31"/>
      <c r="EQ84" s="31"/>
      <c r="ER84" s="31"/>
      <c r="ES84" s="31"/>
      <c r="ET84" s="31"/>
      <c r="EU84" s="31"/>
      <c r="EV84" s="31"/>
      <c r="EW84" s="31"/>
      <c r="EX84" s="31"/>
      <c r="EY84" s="31"/>
      <c r="EZ84" s="31"/>
      <c r="FA84" s="31"/>
      <c r="FB84" s="31"/>
      <c r="FC84" s="31"/>
      <c r="FD84" s="31"/>
      <c r="FE84" s="31"/>
    </row>
    <row r="85" spans="1:161" s="21" customFormat="1" ht="14.25" customHeight="1" x14ac:dyDescent="0.2">
      <c r="A85">
        <v>424</v>
      </c>
      <c r="B85" s="21" t="s">
        <v>446</v>
      </c>
      <c r="C85" s="21" t="s">
        <v>426</v>
      </c>
      <c r="D85" s="21" t="s">
        <v>449</v>
      </c>
      <c r="E85" s="31">
        <v>1802</v>
      </c>
      <c r="F85" s="31">
        <v>6</v>
      </c>
      <c r="G85" s="31">
        <v>0</v>
      </c>
      <c r="H85" s="31">
        <v>45</v>
      </c>
      <c r="I85" s="21" t="s">
        <v>338</v>
      </c>
      <c r="J85" s="21" t="s">
        <v>338</v>
      </c>
      <c r="K85" s="21" t="s">
        <v>338</v>
      </c>
      <c r="L85" s="21" t="s">
        <v>338</v>
      </c>
      <c r="M85" s="31">
        <v>825</v>
      </c>
      <c r="N85" s="31">
        <v>0</v>
      </c>
      <c r="O85" s="31">
        <v>1802</v>
      </c>
      <c r="P85" s="35">
        <v>0</v>
      </c>
      <c r="Q85" s="35">
        <v>16.100000000000001</v>
      </c>
      <c r="R85" s="35">
        <v>0</v>
      </c>
      <c r="S85" s="35">
        <v>0</v>
      </c>
      <c r="T85" s="35"/>
      <c r="U85" s="35">
        <v>1</v>
      </c>
      <c r="V85" s="35">
        <v>0</v>
      </c>
      <c r="W85" s="35">
        <v>15</v>
      </c>
      <c r="X85" s="35">
        <v>32.1</v>
      </c>
      <c r="Y85" s="35">
        <v>111</v>
      </c>
      <c r="Z85" s="31">
        <v>2265104</v>
      </c>
      <c r="AA85" s="31">
        <v>351703</v>
      </c>
      <c r="AB85" s="31">
        <v>369710</v>
      </c>
      <c r="AC85" s="31">
        <v>3949363</v>
      </c>
      <c r="AD85" s="31">
        <v>401651</v>
      </c>
      <c r="AE85" s="31">
        <v>1555247</v>
      </c>
      <c r="AF85" s="31">
        <v>176322</v>
      </c>
      <c r="AG85" s="31"/>
      <c r="AH85" s="31"/>
      <c r="AI85" s="31">
        <v>142049</v>
      </c>
      <c r="AJ85" s="31">
        <v>660527</v>
      </c>
      <c r="AK85" s="31">
        <v>9871676</v>
      </c>
      <c r="AL85" s="31">
        <v>50404246</v>
      </c>
      <c r="AM85" s="31">
        <v>17091893</v>
      </c>
      <c r="AN85" s="31">
        <v>4518330</v>
      </c>
      <c r="AQ85" s="31"/>
      <c r="AR85" s="31">
        <v>28046344</v>
      </c>
      <c r="AS85" s="31">
        <v>122619</v>
      </c>
      <c r="AT85" s="31">
        <v>625060</v>
      </c>
      <c r="AU85" s="31">
        <v>50404246</v>
      </c>
      <c r="AV85" s="31">
        <v>-14365619</v>
      </c>
      <c r="AW85" s="31">
        <v>-3588183</v>
      </c>
      <c r="AX85" s="31"/>
      <c r="AY85" s="31"/>
      <c r="AZ85" s="31"/>
      <c r="BA85" s="31">
        <v>-20459955</v>
      </c>
      <c r="BB85" s="31">
        <v>-76477</v>
      </c>
      <c r="BC85" s="31"/>
      <c r="BD85" s="31">
        <v>-93778</v>
      </c>
      <c r="BE85" s="31">
        <v>-437981</v>
      </c>
      <c r="BF85" s="31">
        <v>-39021993</v>
      </c>
      <c r="BG85" s="31">
        <v>11382253</v>
      </c>
      <c r="BH85" s="31">
        <v>1771</v>
      </c>
      <c r="BI85" s="31">
        <v>11384024</v>
      </c>
      <c r="BJ85" s="31">
        <v>9871676</v>
      </c>
      <c r="BK85" s="31">
        <v>1512348</v>
      </c>
      <c r="BL85" s="31"/>
      <c r="BM85" s="31"/>
      <c r="BN85" s="31"/>
      <c r="BO85" s="31"/>
      <c r="BP85" s="31"/>
      <c r="BQ85" s="31"/>
      <c r="BR85" s="33" t="s">
        <v>341</v>
      </c>
      <c r="BS85" s="33" t="s">
        <v>338</v>
      </c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</row>
    <row r="86" spans="1:161" s="21" customFormat="1" ht="14.25" customHeight="1" x14ac:dyDescent="0.2">
      <c r="A86">
        <v>416</v>
      </c>
      <c r="B86" s="21" t="s">
        <v>425</v>
      </c>
      <c r="C86" s="21" t="s">
        <v>426</v>
      </c>
      <c r="D86" s="21" t="s">
        <v>449</v>
      </c>
      <c r="E86" s="31">
        <v>11891</v>
      </c>
      <c r="F86" s="31">
        <v>4</v>
      </c>
      <c r="G86" s="31">
        <v>3</v>
      </c>
      <c r="H86" s="31">
        <v>50</v>
      </c>
      <c r="I86" s="21" t="s">
        <v>338</v>
      </c>
      <c r="J86" s="21" t="s">
        <v>338</v>
      </c>
      <c r="K86" s="21" t="s">
        <v>341</v>
      </c>
      <c r="L86" s="21" t="s">
        <v>338</v>
      </c>
      <c r="M86" s="31">
        <v>337</v>
      </c>
      <c r="N86" s="31">
        <v>52</v>
      </c>
      <c r="O86" s="31">
        <v>15109</v>
      </c>
      <c r="P86" s="35"/>
      <c r="Q86" s="35">
        <v>21.45</v>
      </c>
      <c r="R86" s="35"/>
      <c r="S86" s="35"/>
      <c r="T86" s="35"/>
      <c r="U86" s="35"/>
      <c r="V86" s="35">
        <v>6.1</v>
      </c>
      <c r="W86" s="35">
        <v>3.5</v>
      </c>
      <c r="X86" s="35">
        <v>31.05</v>
      </c>
      <c r="Y86" s="35">
        <v>128</v>
      </c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>
        <v>7838589</v>
      </c>
      <c r="AK86" s="31">
        <v>7838589</v>
      </c>
      <c r="AL86" s="31">
        <v>20321794</v>
      </c>
      <c r="AM86" s="31">
        <v>2040409</v>
      </c>
      <c r="AN86" s="31">
        <v>88005</v>
      </c>
      <c r="AQ86" s="31"/>
      <c r="AR86" s="31">
        <v>18038092</v>
      </c>
      <c r="AS86" s="31">
        <v>74092</v>
      </c>
      <c r="AT86" s="31">
        <v>81196</v>
      </c>
      <c r="AU86" s="31">
        <v>20321794</v>
      </c>
      <c r="AV86" s="31">
        <v>-1269090</v>
      </c>
      <c r="AW86" s="31">
        <v>-57389</v>
      </c>
      <c r="AX86" s="31"/>
      <c r="AY86" s="31"/>
      <c r="AZ86" s="31"/>
      <c r="BA86" s="31">
        <v>-7563852</v>
      </c>
      <c r="BB86" s="31">
        <v>-234440</v>
      </c>
      <c r="BC86" s="31">
        <v>-23440</v>
      </c>
      <c r="BD86" s="31">
        <v>-219025</v>
      </c>
      <c r="BE86" s="31">
        <v>-80081</v>
      </c>
      <c r="BF86" s="31">
        <v>-9447317</v>
      </c>
      <c r="BG86" s="31">
        <v>10874477</v>
      </c>
      <c r="BH86" s="31"/>
      <c r="BI86" s="31"/>
      <c r="BJ86" s="31">
        <v>7838589</v>
      </c>
      <c r="BK86" s="31"/>
      <c r="BL86" s="31"/>
      <c r="BM86" s="31"/>
      <c r="BN86" s="31"/>
      <c r="BO86" s="31"/>
      <c r="BP86" s="31"/>
      <c r="BQ86" s="31"/>
      <c r="BR86" s="33" t="s">
        <v>341</v>
      </c>
      <c r="BS86" s="33" t="s">
        <v>338</v>
      </c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1"/>
      <c r="CX86" s="31"/>
      <c r="CY86" s="31"/>
      <c r="CZ86" s="31"/>
      <c r="DA86" s="31"/>
      <c r="DB86" s="31"/>
      <c r="DC86" s="31"/>
      <c r="DD86" s="31"/>
      <c r="DE86" s="31"/>
      <c r="DF86" s="31"/>
      <c r="DG86" s="31"/>
      <c r="DH86" s="31"/>
      <c r="DI86" s="31"/>
      <c r="DJ86" s="31"/>
      <c r="DK86" s="31"/>
      <c r="DL86" s="31"/>
      <c r="DM86" s="31"/>
      <c r="DN86" s="31"/>
      <c r="DO86" s="31"/>
      <c r="DP86" s="31"/>
      <c r="DQ86" s="31"/>
      <c r="DR86" s="31"/>
      <c r="DS86" s="31"/>
      <c r="DT86" s="31"/>
      <c r="DU86" s="31"/>
      <c r="DV86" s="31"/>
      <c r="DW86" s="31"/>
      <c r="DX86" s="31"/>
      <c r="DY86" s="31"/>
      <c r="DZ86" s="31"/>
      <c r="EA86" s="31"/>
      <c r="EB86" s="31"/>
      <c r="EC86" s="31"/>
      <c r="ED86" s="31"/>
      <c r="EE86" s="31"/>
      <c r="EF86" s="31"/>
      <c r="EG86" s="31"/>
      <c r="EH86" s="31"/>
      <c r="EI86" s="31"/>
      <c r="EJ86" s="31"/>
      <c r="EK86" s="31"/>
      <c r="EL86" s="31"/>
      <c r="EM86" s="31"/>
      <c r="EN86" s="31"/>
      <c r="EO86" s="31"/>
      <c r="EP86" s="31"/>
      <c r="EQ86" s="31"/>
      <c r="ER86" s="31"/>
      <c r="ES86" s="31"/>
      <c r="ET86" s="31"/>
      <c r="EU86" s="31"/>
      <c r="EV86" s="31"/>
      <c r="EW86" s="31"/>
      <c r="EX86" s="31"/>
      <c r="EY86" s="31"/>
      <c r="EZ86" s="31"/>
      <c r="FA86" s="31"/>
      <c r="FB86" s="31"/>
      <c r="FC86" s="31"/>
      <c r="FD86" s="31"/>
      <c r="FE86" s="31"/>
    </row>
    <row r="87" spans="1:161" s="21" customFormat="1" ht="14.25" customHeight="1" x14ac:dyDescent="0.2">
      <c r="A87">
        <v>380</v>
      </c>
      <c r="B87" s="21" t="s">
        <v>427</v>
      </c>
      <c r="C87" s="21" t="s">
        <v>426</v>
      </c>
      <c r="D87" s="21" t="s">
        <v>449</v>
      </c>
      <c r="E87" s="31">
        <v>3825</v>
      </c>
      <c r="F87" s="31">
        <v>5</v>
      </c>
      <c r="G87" s="31">
        <v>0</v>
      </c>
      <c r="H87" s="31">
        <v>120</v>
      </c>
      <c r="I87" s="21" t="s">
        <v>341</v>
      </c>
      <c r="J87" s="21" t="s">
        <v>338</v>
      </c>
      <c r="K87" s="21" t="s">
        <v>338</v>
      </c>
      <c r="L87" s="21" t="s">
        <v>338</v>
      </c>
      <c r="M87" s="31">
        <v>1062</v>
      </c>
      <c r="N87" s="31">
        <v>0</v>
      </c>
      <c r="O87" s="31">
        <v>3825</v>
      </c>
      <c r="P87" s="35"/>
      <c r="Q87" s="35">
        <v>24.37</v>
      </c>
      <c r="R87" s="35"/>
      <c r="S87" s="35"/>
      <c r="T87" s="35"/>
      <c r="U87" s="35">
        <v>6.45</v>
      </c>
      <c r="V87" s="35"/>
      <c r="W87" s="35">
        <v>14.61</v>
      </c>
      <c r="X87" s="35">
        <v>45.43</v>
      </c>
      <c r="Y87" s="35">
        <v>106</v>
      </c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>
        <v>30966307</v>
      </c>
      <c r="AK87" s="31">
        <v>30966307</v>
      </c>
      <c r="AL87" s="31">
        <v>108156952</v>
      </c>
      <c r="AM87" s="31">
        <v>45970282</v>
      </c>
      <c r="AN87" s="31">
        <v>5427285</v>
      </c>
      <c r="AQ87" s="31"/>
      <c r="AR87" s="31">
        <v>51951662</v>
      </c>
      <c r="AS87" s="31">
        <v>146157</v>
      </c>
      <c r="AT87" s="31">
        <v>4661566</v>
      </c>
      <c r="AU87" s="31">
        <v>108156952</v>
      </c>
      <c r="AV87" s="31">
        <v>-35475544</v>
      </c>
      <c r="AW87" s="31">
        <v>-4057708</v>
      </c>
      <c r="AX87" s="31"/>
      <c r="AY87" s="31"/>
      <c r="AZ87" s="31"/>
      <c r="BA87" s="31">
        <v>-31227356</v>
      </c>
      <c r="BB87" s="31">
        <v>-83139</v>
      </c>
      <c r="BC87" s="31">
        <v>0</v>
      </c>
      <c r="BD87" s="31">
        <v>-162986</v>
      </c>
      <c r="BE87" s="31">
        <v>-1703645</v>
      </c>
      <c r="BF87" s="31">
        <v>-72710378</v>
      </c>
      <c r="BG87" s="31">
        <v>35446574</v>
      </c>
      <c r="BH87" s="31"/>
      <c r="BI87" s="31"/>
      <c r="BJ87" s="31">
        <v>30966307</v>
      </c>
      <c r="BK87" s="31"/>
      <c r="BL87" s="31"/>
      <c r="BM87" s="31"/>
      <c r="BN87" s="31"/>
      <c r="BO87" s="31"/>
      <c r="BP87" s="31"/>
      <c r="BQ87" s="31"/>
      <c r="BR87" s="33" t="s">
        <v>341</v>
      </c>
      <c r="BS87" s="33" t="s">
        <v>338</v>
      </c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31"/>
      <c r="DA87" s="31"/>
      <c r="DB87" s="31"/>
      <c r="DC87" s="31"/>
      <c r="DD87" s="31"/>
      <c r="DE87" s="31"/>
      <c r="DF87" s="31"/>
      <c r="DG87" s="31"/>
      <c r="DH87" s="31"/>
      <c r="DI87" s="31"/>
      <c r="DJ87" s="31"/>
      <c r="DK87" s="31"/>
      <c r="DL87" s="31"/>
      <c r="DM87" s="31"/>
      <c r="DN87" s="31"/>
      <c r="DO87" s="31"/>
      <c r="DP87" s="31"/>
      <c r="DQ87" s="31"/>
      <c r="DR87" s="31"/>
      <c r="DS87" s="31"/>
      <c r="DT87" s="31"/>
      <c r="DU87" s="31"/>
      <c r="DV87" s="31"/>
      <c r="DW87" s="31"/>
      <c r="DX87" s="31"/>
      <c r="DY87" s="31"/>
      <c r="DZ87" s="31"/>
      <c r="EA87" s="31"/>
      <c r="EB87" s="31"/>
      <c r="EC87" s="31"/>
      <c r="ED87" s="31"/>
      <c r="EE87" s="31"/>
      <c r="EF87" s="31"/>
      <c r="EG87" s="31"/>
      <c r="EH87" s="31"/>
      <c r="EI87" s="31"/>
      <c r="EJ87" s="31"/>
      <c r="EK87" s="31"/>
      <c r="EL87" s="31"/>
      <c r="EM87" s="31"/>
      <c r="EN87" s="31"/>
      <c r="EO87" s="31"/>
      <c r="EP87" s="31"/>
      <c r="EQ87" s="31"/>
      <c r="ER87" s="31"/>
      <c r="ES87" s="31"/>
      <c r="ET87" s="31"/>
      <c r="EU87" s="31"/>
      <c r="EV87" s="31"/>
      <c r="EW87" s="31"/>
      <c r="EX87" s="31"/>
      <c r="EY87" s="31"/>
      <c r="EZ87" s="31"/>
      <c r="FA87" s="31"/>
      <c r="FB87" s="31"/>
      <c r="FC87" s="31"/>
      <c r="FD87" s="31"/>
      <c r="FE87" s="31"/>
    </row>
    <row r="88" spans="1:161" s="21" customFormat="1" ht="14.25" customHeight="1" x14ac:dyDescent="0.2">
      <c r="A88">
        <v>389</v>
      </c>
      <c r="B88" s="21" t="s">
        <v>460</v>
      </c>
      <c r="C88" s="21" t="s">
        <v>428</v>
      </c>
      <c r="D88" s="21" t="s">
        <v>449</v>
      </c>
      <c r="E88" s="31">
        <v>1791</v>
      </c>
      <c r="F88" s="31">
        <v>2</v>
      </c>
      <c r="G88" s="31">
        <v>1</v>
      </c>
      <c r="H88" s="31">
        <v>32</v>
      </c>
      <c r="I88" s="21" t="s">
        <v>338</v>
      </c>
      <c r="J88" s="21" t="s">
        <v>338</v>
      </c>
      <c r="K88" s="21" t="s">
        <v>338</v>
      </c>
      <c r="L88" s="21" t="s">
        <v>338</v>
      </c>
      <c r="M88" s="31">
        <v>182</v>
      </c>
      <c r="N88" s="31">
        <v>0</v>
      </c>
      <c r="O88" s="31">
        <v>2122</v>
      </c>
      <c r="P88" s="35">
        <v>0</v>
      </c>
      <c r="Q88" s="35">
        <v>4</v>
      </c>
      <c r="R88" s="35">
        <v>0</v>
      </c>
      <c r="S88" s="35">
        <v>0</v>
      </c>
      <c r="T88" s="35"/>
      <c r="U88" s="35">
        <v>0</v>
      </c>
      <c r="V88" s="35">
        <v>0.25</v>
      </c>
      <c r="W88" s="35">
        <v>2</v>
      </c>
      <c r="X88" s="35">
        <v>6.25</v>
      </c>
      <c r="Y88" s="35">
        <v>10</v>
      </c>
      <c r="Z88" s="31">
        <v>530029</v>
      </c>
      <c r="AA88" s="31">
        <v>72721</v>
      </c>
      <c r="AB88" s="31">
        <v>91255</v>
      </c>
      <c r="AC88" s="31">
        <v>1154464</v>
      </c>
      <c r="AD88" s="31">
        <v>2408</v>
      </c>
      <c r="AE88" s="31">
        <v>21207</v>
      </c>
      <c r="AF88" s="31">
        <v>30656</v>
      </c>
      <c r="AG88" s="31"/>
      <c r="AH88" s="31">
        <v>46521</v>
      </c>
      <c r="AI88" s="31">
        <v>26000</v>
      </c>
      <c r="AJ88" s="31">
        <v>833630</v>
      </c>
      <c r="AK88" s="31">
        <v>2808891</v>
      </c>
      <c r="AL88" s="31">
        <v>10773518</v>
      </c>
      <c r="AM88" s="31">
        <v>3389991</v>
      </c>
      <c r="AN88" s="31">
        <v>313017</v>
      </c>
      <c r="AO88" s="21">
        <v>313017</v>
      </c>
      <c r="AQ88" s="31"/>
      <c r="AR88" s="31">
        <v>6760251</v>
      </c>
      <c r="AS88" s="31">
        <v>0</v>
      </c>
      <c r="AT88" s="31">
        <v>310259</v>
      </c>
      <c r="AU88" s="31">
        <v>10773518</v>
      </c>
      <c r="AV88" s="31">
        <v>-2692101</v>
      </c>
      <c r="AW88" s="31">
        <v>-247265</v>
      </c>
      <c r="AX88" s="31">
        <v>-247265</v>
      </c>
      <c r="AY88" s="31"/>
      <c r="AZ88" s="31"/>
      <c r="BA88" s="31">
        <v>-4731523</v>
      </c>
      <c r="BB88" s="31">
        <v>0</v>
      </c>
      <c r="BC88" s="31">
        <v>0</v>
      </c>
      <c r="BD88" s="31">
        <v>-17611</v>
      </c>
      <c r="BE88" s="31">
        <v>-187737</v>
      </c>
      <c r="BF88" s="31">
        <v>-7876237</v>
      </c>
      <c r="BG88" s="31">
        <v>2897281</v>
      </c>
      <c r="BH88" s="31">
        <v>0</v>
      </c>
      <c r="BI88" s="31">
        <v>2897281</v>
      </c>
      <c r="BJ88" s="31">
        <v>2808891</v>
      </c>
      <c r="BK88" s="31">
        <v>88390</v>
      </c>
      <c r="BL88" s="31">
        <v>0</v>
      </c>
      <c r="BM88" s="31">
        <v>0</v>
      </c>
      <c r="BN88" s="31"/>
      <c r="BO88" s="31"/>
      <c r="BP88" s="31"/>
      <c r="BQ88" s="31"/>
      <c r="BR88" s="33" t="s">
        <v>338</v>
      </c>
      <c r="BS88" s="33" t="s">
        <v>338</v>
      </c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1"/>
      <c r="CX88" s="31"/>
      <c r="CY88" s="31"/>
      <c r="CZ88" s="31"/>
      <c r="DA88" s="31"/>
      <c r="DB88" s="31"/>
      <c r="DC88" s="31"/>
      <c r="DD88" s="31"/>
      <c r="DE88" s="31"/>
      <c r="DF88" s="31"/>
      <c r="DG88" s="31"/>
      <c r="DH88" s="31"/>
      <c r="DI88" s="31"/>
      <c r="DJ88" s="31"/>
      <c r="DK88" s="31"/>
      <c r="DL88" s="31"/>
      <c r="DM88" s="31"/>
      <c r="DN88" s="31"/>
      <c r="DO88" s="31"/>
      <c r="DP88" s="31"/>
      <c r="DQ88" s="31"/>
      <c r="DR88" s="31"/>
      <c r="DS88" s="31"/>
      <c r="DT88" s="31"/>
      <c r="DU88" s="31"/>
      <c r="DV88" s="31"/>
      <c r="DW88" s="31"/>
      <c r="DX88" s="31"/>
      <c r="DY88" s="31"/>
      <c r="DZ88" s="31"/>
      <c r="EA88" s="31"/>
      <c r="EB88" s="31"/>
      <c r="EC88" s="31"/>
      <c r="ED88" s="31"/>
      <c r="EE88" s="31"/>
      <c r="EF88" s="31"/>
      <c r="EG88" s="31"/>
      <c r="EH88" s="31"/>
      <c r="EI88" s="31"/>
      <c r="EJ88" s="31"/>
      <c r="EK88" s="31"/>
      <c r="EL88" s="31"/>
      <c r="EM88" s="31"/>
      <c r="EN88" s="31"/>
      <c r="EO88" s="31"/>
      <c r="EP88" s="31"/>
      <c r="EQ88" s="31"/>
      <c r="ER88" s="31"/>
      <c r="ES88" s="31"/>
      <c r="ET88" s="31"/>
      <c r="EU88" s="31"/>
      <c r="EV88" s="31"/>
      <c r="EW88" s="31"/>
      <c r="EX88" s="31"/>
      <c r="EY88" s="31"/>
      <c r="EZ88" s="31"/>
      <c r="FA88" s="31"/>
      <c r="FB88" s="31"/>
      <c r="FC88" s="31"/>
      <c r="FD88" s="31"/>
      <c r="FE88" s="31"/>
    </row>
    <row r="89" spans="1:161" s="21" customFormat="1" ht="14.25" customHeight="1" x14ac:dyDescent="0.2">
      <c r="A89">
        <v>384</v>
      </c>
      <c r="B89" s="21" t="s">
        <v>429</v>
      </c>
      <c r="C89" s="21" t="s">
        <v>430</v>
      </c>
      <c r="D89" s="21" t="s">
        <v>449</v>
      </c>
      <c r="E89" s="31">
        <v>387</v>
      </c>
      <c r="F89" s="31">
        <v>3</v>
      </c>
      <c r="G89" s="31">
        <v>0</v>
      </c>
      <c r="H89" s="31">
        <v>40</v>
      </c>
      <c r="I89" s="21" t="s">
        <v>338</v>
      </c>
      <c r="J89" s="21" t="s">
        <v>338</v>
      </c>
      <c r="K89" s="21" t="s">
        <v>338</v>
      </c>
      <c r="L89" s="21" t="s">
        <v>338</v>
      </c>
      <c r="M89" s="31">
        <v>245</v>
      </c>
      <c r="N89" s="31">
        <v>0</v>
      </c>
      <c r="O89" s="31">
        <v>651</v>
      </c>
      <c r="P89" s="35">
        <v>3</v>
      </c>
      <c r="Q89" s="35">
        <v>4</v>
      </c>
      <c r="R89" s="35">
        <v>0</v>
      </c>
      <c r="S89" s="35">
        <v>0</v>
      </c>
      <c r="T89" s="35"/>
      <c r="U89" s="35">
        <v>0</v>
      </c>
      <c r="V89" s="35">
        <v>0</v>
      </c>
      <c r="W89" s="35">
        <v>1</v>
      </c>
      <c r="X89" s="35">
        <v>8</v>
      </c>
      <c r="Y89" s="35">
        <v>3</v>
      </c>
      <c r="Z89" s="31">
        <v>1313384</v>
      </c>
      <c r="AA89" s="31">
        <v>63909</v>
      </c>
      <c r="AB89" s="31">
        <v>112412</v>
      </c>
      <c r="AC89" s="31">
        <v>417966</v>
      </c>
      <c r="AD89" s="31">
        <v>961</v>
      </c>
      <c r="AE89" s="31">
        <v>192558</v>
      </c>
      <c r="AF89" s="31">
        <v>130408</v>
      </c>
      <c r="AG89" s="31"/>
      <c r="AH89" s="31">
        <v>7297</v>
      </c>
      <c r="AI89" s="31">
        <v>148140</v>
      </c>
      <c r="AJ89" s="31">
        <v>396108</v>
      </c>
      <c r="AK89" s="31">
        <v>2783143</v>
      </c>
      <c r="AL89" s="31">
        <v>3390232</v>
      </c>
      <c r="AM89" s="31">
        <v>0</v>
      </c>
      <c r="AN89" s="31"/>
      <c r="AO89" s="21">
        <v>0</v>
      </c>
      <c r="AQ89" s="31">
        <v>0</v>
      </c>
      <c r="AR89" s="31">
        <v>3390232</v>
      </c>
      <c r="AS89" s="31">
        <v>0</v>
      </c>
      <c r="AT89" s="31"/>
      <c r="AU89" s="31">
        <v>3390232</v>
      </c>
      <c r="AV89" s="31">
        <v>0</v>
      </c>
      <c r="AW89" s="31"/>
      <c r="AX89" s="31">
        <v>0</v>
      </c>
      <c r="AY89" s="31"/>
      <c r="AZ89" s="31">
        <v>0</v>
      </c>
      <c r="BA89" s="31">
        <v>-558752</v>
      </c>
      <c r="BB89" s="31">
        <v>0</v>
      </c>
      <c r="BC89" s="31">
        <v>0</v>
      </c>
      <c r="BD89" s="31">
        <v>0</v>
      </c>
      <c r="BE89" s="31"/>
      <c r="BF89" s="31">
        <v>-558752</v>
      </c>
      <c r="BG89" s="31">
        <v>2831480</v>
      </c>
      <c r="BH89" s="31">
        <v>0</v>
      </c>
      <c r="BI89" s="31">
        <v>2831480</v>
      </c>
      <c r="BJ89" s="31">
        <v>2783143</v>
      </c>
      <c r="BK89" s="31">
        <v>48337</v>
      </c>
      <c r="BL89" s="31">
        <v>0</v>
      </c>
      <c r="BM89" s="31">
        <v>88525</v>
      </c>
      <c r="BN89" s="31">
        <v>0</v>
      </c>
      <c r="BO89" s="31">
        <v>-40188</v>
      </c>
      <c r="BP89" s="31">
        <v>82500</v>
      </c>
      <c r="BQ89" s="31"/>
      <c r="BR89" s="33" t="s">
        <v>338</v>
      </c>
      <c r="BS89" s="33" t="s">
        <v>338</v>
      </c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  <c r="EE89" s="31"/>
      <c r="EF89" s="31"/>
      <c r="EG89" s="31"/>
      <c r="EH89" s="31"/>
      <c r="EI89" s="31"/>
      <c r="EJ89" s="31"/>
      <c r="EK89" s="31"/>
      <c r="EL89" s="31"/>
      <c r="EM89" s="31"/>
      <c r="EN89" s="31"/>
      <c r="EO89" s="31"/>
      <c r="EP89" s="31"/>
      <c r="EQ89" s="31"/>
      <c r="ER89" s="31"/>
      <c r="ES89" s="31"/>
      <c r="ET89" s="31"/>
      <c r="EU89" s="31"/>
      <c r="EV89" s="31"/>
      <c r="EW89" s="31"/>
      <c r="EX89" s="31"/>
      <c r="EY89" s="31"/>
      <c r="EZ89" s="31"/>
      <c r="FA89" s="31"/>
      <c r="FB89" s="31"/>
      <c r="FC89" s="31"/>
      <c r="FD89" s="31"/>
      <c r="FE89" s="31"/>
    </row>
    <row r="90" spans="1:161" s="21" customFormat="1" ht="14.25" customHeight="1" x14ac:dyDescent="0.2">
      <c r="A90">
        <v>351</v>
      </c>
      <c r="B90" s="21" t="s">
        <v>431</v>
      </c>
      <c r="C90" s="21" t="s">
        <v>432</v>
      </c>
      <c r="D90" s="21" t="s">
        <v>449</v>
      </c>
      <c r="E90" s="31">
        <v>2276</v>
      </c>
      <c r="F90" s="31">
        <v>1</v>
      </c>
      <c r="G90" s="31">
        <v>1</v>
      </c>
      <c r="H90" s="31">
        <v>43</v>
      </c>
      <c r="I90" s="21" t="s">
        <v>338</v>
      </c>
      <c r="J90" s="21" t="s">
        <v>338</v>
      </c>
      <c r="K90" s="21" t="s">
        <v>338</v>
      </c>
      <c r="L90" s="21" t="s">
        <v>338</v>
      </c>
      <c r="M90" s="31">
        <v>986</v>
      </c>
      <c r="N90" s="31">
        <v>0</v>
      </c>
      <c r="O90" s="31">
        <v>3416</v>
      </c>
      <c r="P90" s="35">
        <v>0</v>
      </c>
      <c r="Q90" s="35">
        <v>4.66</v>
      </c>
      <c r="R90" s="35">
        <v>1.1000000000000001</v>
      </c>
      <c r="S90" s="35">
        <v>1</v>
      </c>
      <c r="T90" s="35"/>
      <c r="U90" s="35">
        <v>0</v>
      </c>
      <c r="V90" s="35">
        <v>0</v>
      </c>
      <c r="W90" s="35">
        <v>3.02</v>
      </c>
      <c r="X90" s="35">
        <v>9.7799999999999994</v>
      </c>
      <c r="Y90" s="35">
        <v>3</v>
      </c>
      <c r="Z90" s="31">
        <v>862388</v>
      </c>
      <c r="AA90" s="31">
        <v>139823</v>
      </c>
      <c r="AB90" s="31">
        <v>96600</v>
      </c>
      <c r="AC90" s="31">
        <v>1880354</v>
      </c>
      <c r="AD90" s="31">
        <v>0</v>
      </c>
      <c r="AE90" s="31">
        <v>58483</v>
      </c>
      <c r="AF90" s="31">
        <v>31250</v>
      </c>
      <c r="AG90" s="31"/>
      <c r="AH90" s="31">
        <v>9993</v>
      </c>
      <c r="AI90" s="31">
        <v>64394</v>
      </c>
      <c r="AJ90" s="31">
        <v>665404</v>
      </c>
      <c r="AK90" s="31">
        <v>3808689</v>
      </c>
      <c r="AL90" s="31">
        <v>12600272</v>
      </c>
      <c r="AM90" s="31">
        <v>4882377</v>
      </c>
      <c r="AN90" s="31">
        <v>1917071</v>
      </c>
      <c r="AQ90" s="31"/>
      <c r="AR90" s="31">
        <v>5155652</v>
      </c>
      <c r="AS90" s="31">
        <v>598508</v>
      </c>
      <c r="AT90" s="31">
        <v>46664</v>
      </c>
      <c r="AU90" s="31">
        <v>12600272</v>
      </c>
      <c r="AV90" s="31">
        <v>-3052544</v>
      </c>
      <c r="AW90" s="31">
        <v>-1319238</v>
      </c>
      <c r="AX90" s="31"/>
      <c r="AY90" s="31"/>
      <c r="AZ90" s="31"/>
      <c r="BA90" s="31">
        <v>-2386362</v>
      </c>
      <c r="BB90" s="31">
        <v>-6548</v>
      </c>
      <c r="BC90" s="31">
        <v>0</v>
      </c>
      <c r="BD90" s="31">
        <v>-23489</v>
      </c>
      <c r="BE90" s="31">
        <v>-23551</v>
      </c>
      <c r="BF90" s="31">
        <v>-6811732</v>
      </c>
      <c r="BG90" s="31">
        <v>5788540</v>
      </c>
      <c r="BH90" s="31"/>
      <c r="BI90" s="31"/>
      <c r="BJ90" s="31">
        <v>3808689</v>
      </c>
      <c r="BK90" s="31"/>
      <c r="BL90" s="31"/>
      <c r="BM90" s="31"/>
      <c r="BN90" s="31"/>
      <c r="BO90" s="31"/>
      <c r="BP90" s="31"/>
      <c r="BQ90" s="31"/>
      <c r="BR90" s="33" t="s">
        <v>338</v>
      </c>
      <c r="BS90" s="33" t="s">
        <v>338</v>
      </c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  <c r="EE90" s="31"/>
      <c r="EF90" s="31"/>
      <c r="EG90" s="31"/>
      <c r="EH90" s="31"/>
      <c r="EI90" s="31"/>
      <c r="EJ90" s="31"/>
      <c r="EK90" s="31"/>
      <c r="EL90" s="31"/>
      <c r="EM90" s="31"/>
      <c r="EN90" s="31"/>
      <c r="EO90" s="31"/>
      <c r="EP90" s="31"/>
      <c r="EQ90" s="31"/>
      <c r="ER90" s="31"/>
      <c r="ES90" s="31"/>
      <c r="ET90" s="31"/>
      <c r="EU90" s="31"/>
      <c r="EV90" s="31"/>
      <c r="EW90" s="31"/>
      <c r="EX90" s="31"/>
      <c r="EY90" s="31"/>
      <c r="EZ90" s="31"/>
      <c r="FA90" s="31"/>
      <c r="FB90" s="31"/>
      <c r="FC90" s="31"/>
      <c r="FD90" s="31"/>
      <c r="FE90" s="31"/>
    </row>
    <row r="91" spans="1:161" s="21" customFormat="1" ht="14.25" customHeight="1" x14ac:dyDescent="0.2">
      <c r="A91">
        <v>309</v>
      </c>
      <c r="B91" s="21" t="s">
        <v>433</v>
      </c>
      <c r="C91" s="21" t="s">
        <v>432</v>
      </c>
      <c r="D91" s="21" t="s">
        <v>452</v>
      </c>
      <c r="E91" s="31">
        <v>4518</v>
      </c>
      <c r="F91" s="31">
        <v>3</v>
      </c>
      <c r="G91" s="31">
        <v>2</v>
      </c>
      <c r="H91" s="31">
        <v>35</v>
      </c>
      <c r="I91" s="21" t="s">
        <v>341</v>
      </c>
      <c r="J91" s="21" t="s">
        <v>341</v>
      </c>
      <c r="K91" s="21" t="s">
        <v>338</v>
      </c>
      <c r="L91" s="21" t="s">
        <v>338</v>
      </c>
      <c r="M91" s="31">
        <v>1437</v>
      </c>
      <c r="N91" s="31">
        <v>0</v>
      </c>
      <c r="O91" s="31">
        <v>5937</v>
      </c>
      <c r="P91" s="35"/>
      <c r="Q91" s="35">
        <v>21.26</v>
      </c>
      <c r="R91" s="35"/>
      <c r="S91" s="35"/>
      <c r="T91" s="35"/>
      <c r="U91" s="35"/>
      <c r="V91" s="35"/>
      <c r="W91" s="35">
        <v>10.52</v>
      </c>
      <c r="X91" s="35">
        <v>31.78</v>
      </c>
      <c r="Y91" s="35">
        <v>38</v>
      </c>
      <c r="Z91" s="31">
        <v>2447556</v>
      </c>
      <c r="AA91" s="31">
        <v>761970</v>
      </c>
      <c r="AB91" s="31">
        <v>62603</v>
      </c>
      <c r="AC91" s="31">
        <v>1599709</v>
      </c>
      <c r="AD91" s="31">
        <v>279691</v>
      </c>
      <c r="AE91" s="31"/>
      <c r="AF91" s="31">
        <v>125960</v>
      </c>
      <c r="AG91" s="31"/>
      <c r="AH91" s="31">
        <v>7145</v>
      </c>
      <c r="AI91" s="31"/>
      <c r="AJ91" s="31">
        <v>877040</v>
      </c>
      <c r="AK91" s="31">
        <v>6161674</v>
      </c>
      <c r="AL91" s="31">
        <v>19390675</v>
      </c>
      <c r="AM91" s="31">
        <v>7981380</v>
      </c>
      <c r="AN91" s="31">
        <v>2931358</v>
      </c>
      <c r="AO91" s="21">
        <v>2931358</v>
      </c>
      <c r="AQ91" s="31"/>
      <c r="AR91" s="31">
        <v>8142979</v>
      </c>
      <c r="AS91" s="31">
        <v>115208</v>
      </c>
      <c r="AT91" s="31">
        <v>219750</v>
      </c>
      <c r="AU91" s="31">
        <v>19390675</v>
      </c>
      <c r="AV91" s="31">
        <v>-6183133</v>
      </c>
      <c r="AW91" s="31">
        <v>-2269835</v>
      </c>
      <c r="AX91" s="31">
        <v>-2269835</v>
      </c>
      <c r="AY91" s="31"/>
      <c r="AZ91" s="31"/>
      <c r="BA91" s="31">
        <v>-1763009</v>
      </c>
      <c r="BB91" s="31">
        <v>-33108</v>
      </c>
      <c r="BC91" s="31"/>
      <c r="BD91" s="31">
        <v>-8634</v>
      </c>
      <c r="BE91" s="31">
        <v>-44906</v>
      </c>
      <c r="BF91" s="31">
        <v>-10302625</v>
      </c>
      <c r="BG91" s="31">
        <v>9088050</v>
      </c>
      <c r="BH91" s="31">
        <v>0</v>
      </c>
      <c r="BI91" s="31">
        <v>9088050</v>
      </c>
      <c r="BJ91" s="31">
        <v>6161674</v>
      </c>
      <c r="BK91" s="31">
        <v>2926376</v>
      </c>
      <c r="BL91" s="31"/>
      <c r="BM91" s="31"/>
      <c r="BN91" s="31"/>
      <c r="BO91" s="31"/>
      <c r="BP91" s="31"/>
      <c r="BQ91" s="31"/>
      <c r="BR91" s="33" t="s">
        <v>341</v>
      </c>
      <c r="BS91" s="33" t="s">
        <v>338</v>
      </c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  <c r="EE91" s="31"/>
      <c r="EF91" s="31"/>
      <c r="EG91" s="31"/>
      <c r="EH91" s="31"/>
      <c r="EI91" s="31"/>
      <c r="EJ91" s="31"/>
      <c r="EK91" s="31"/>
      <c r="EL91" s="31"/>
      <c r="EM91" s="31"/>
      <c r="EN91" s="31"/>
      <c r="EO91" s="31"/>
      <c r="EP91" s="31"/>
      <c r="EQ91" s="31"/>
      <c r="ER91" s="31"/>
      <c r="ES91" s="31"/>
      <c r="ET91" s="31"/>
      <c r="EU91" s="31"/>
      <c r="EV91" s="31"/>
      <c r="EW91" s="31"/>
      <c r="EX91" s="31"/>
      <c r="EY91" s="31"/>
      <c r="EZ91" s="31"/>
      <c r="FA91" s="31"/>
      <c r="FB91" s="31"/>
      <c r="FC91" s="31"/>
      <c r="FD91" s="31"/>
      <c r="FE91" s="31"/>
    </row>
    <row r="92" spans="1:161" s="21" customFormat="1" ht="14.25" customHeight="1" x14ac:dyDescent="0.2">
      <c r="A92">
        <v>410</v>
      </c>
      <c r="B92" s="21" t="s">
        <v>461</v>
      </c>
      <c r="C92" s="21" t="s">
        <v>434</v>
      </c>
      <c r="D92" s="21" t="s">
        <v>462</v>
      </c>
      <c r="E92" s="31">
        <v>1065</v>
      </c>
      <c r="F92" s="31">
        <v>3</v>
      </c>
      <c r="G92" s="31">
        <v>2</v>
      </c>
      <c r="H92" s="31">
        <v>50</v>
      </c>
      <c r="I92" s="21" t="s">
        <v>341</v>
      </c>
      <c r="J92" s="21" t="s">
        <v>341</v>
      </c>
      <c r="K92" s="21" t="s">
        <v>341</v>
      </c>
      <c r="L92" s="21" t="s">
        <v>341</v>
      </c>
      <c r="M92" s="31">
        <v>505</v>
      </c>
      <c r="N92" s="31">
        <v>87</v>
      </c>
      <c r="O92" s="31">
        <v>2694</v>
      </c>
      <c r="P92" s="35">
        <v>0</v>
      </c>
      <c r="Q92" s="35">
        <v>9.11</v>
      </c>
      <c r="R92" s="35">
        <v>0</v>
      </c>
      <c r="S92" s="35">
        <v>0.6</v>
      </c>
      <c r="T92" s="35"/>
      <c r="U92" s="35">
        <v>0</v>
      </c>
      <c r="V92" s="35">
        <v>0</v>
      </c>
      <c r="W92" s="35">
        <v>6.13</v>
      </c>
      <c r="X92" s="35">
        <v>15.84</v>
      </c>
      <c r="Y92" s="35">
        <v>29</v>
      </c>
      <c r="Z92" s="31">
        <v>1449495</v>
      </c>
      <c r="AA92" s="31">
        <v>560728</v>
      </c>
      <c r="AB92" s="31">
        <v>46015</v>
      </c>
      <c r="AC92" s="31">
        <v>1854336</v>
      </c>
      <c r="AD92" s="31">
        <v>0</v>
      </c>
      <c r="AE92" s="31">
        <v>634832</v>
      </c>
      <c r="AF92" s="31"/>
      <c r="AG92" s="31"/>
      <c r="AH92" s="31"/>
      <c r="AI92" s="31"/>
      <c r="AJ92" s="31">
        <v>145403</v>
      </c>
      <c r="AK92" s="31">
        <v>4690809</v>
      </c>
      <c r="AL92" s="31">
        <v>27514157</v>
      </c>
      <c r="AM92" s="31">
        <v>9537485</v>
      </c>
      <c r="AN92" s="31">
        <v>1710410</v>
      </c>
      <c r="AO92" s="21">
        <v>1343972</v>
      </c>
      <c r="AQ92" s="31">
        <v>366438</v>
      </c>
      <c r="AR92" s="31">
        <v>13756563</v>
      </c>
      <c r="AS92" s="31">
        <v>278160</v>
      </c>
      <c r="AT92" s="31">
        <v>2231539</v>
      </c>
      <c r="AU92" s="31">
        <v>27514157</v>
      </c>
      <c r="AV92" s="31">
        <v>-8394999</v>
      </c>
      <c r="AW92" s="31">
        <v>-1487755</v>
      </c>
      <c r="AX92" s="31">
        <v>-1203063</v>
      </c>
      <c r="AY92" s="31"/>
      <c r="AZ92" s="31">
        <v>-284692</v>
      </c>
      <c r="BA92" s="31">
        <v>-8658247</v>
      </c>
      <c r="BB92" s="31">
        <v>-251420</v>
      </c>
      <c r="BC92" s="31">
        <v>-359432</v>
      </c>
      <c r="BD92" s="31">
        <v>-107068</v>
      </c>
      <c r="BE92" s="31">
        <v>-1435381</v>
      </c>
      <c r="BF92" s="31">
        <v>-20694302</v>
      </c>
      <c r="BG92" s="31">
        <v>6819855</v>
      </c>
      <c r="BH92" s="31">
        <v>0</v>
      </c>
      <c r="BI92" s="31">
        <v>6819855</v>
      </c>
      <c r="BJ92" s="31">
        <v>4690809</v>
      </c>
      <c r="BK92" s="31">
        <v>2129046</v>
      </c>
      <c r="BL92" s="31"/>
      <c r="BM92" s="31"/>
      <c r="BN92" s="31"/>
      <c r="BO92" s="31"/>
      <c r="BP92" s="31"/>
      <c r="BQ92" s="31"/>
      <c r="BR92" s="33" t="s">
        <v>341</v>
      </c>
      <c r="BS92" s="33" t="s">
        <v>338</v>
      </c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  <c r="EE92" s="31"/>
      <c r="EF92" s="31"/>
      <c r="EG92" s="31"/>
      <c r="EH92" s="31"/>
      <c r="EI92" s="31"/>
      <c r="EJ92" s="31"/>
      <c r="EK92" s="31"/>
      <c r="EL92" s="31"/>
      <c r="EM92" s="31"/>
      <c r="EN92" s="31"/>
      <c r="EO92" s="31"/>
      <c r="EP92" s="31"/>
      <c r="EQ92" s="31"/>
      <c r="ER92" s="31"/>
      <c r="ES92" s="31"/>
      <c r="ET92" s="31"/>
      <c r="EU92" s="31"/>
      <c r="EV92" s="31"/>
      <c r="EW92" s="31"/>
      <c r="EX92" s="31"/>
      <c r="EY92" s="31"/>
      <c r="EZ92" s="31"/>
      <c r="FA92" s="31"/>
      <c r="FB92" s="31"/>
      <c r="FC92" s="31"/>
      <c r="FD92" s="31"/>
      <c r="FE92" s="31"/>
    </row>
    <row r="93" spans="1:161" s="21" customFormat="1" ht="14.25" customHeight="1" x14ac:dyDescent="0.2">
      <c r="A93">
        <v>382</v>
      </c>
      <c r="B93" s="21" t="s">
        <v>435</v>
      </c>
      <c r="C93" s="21" t="s">
        <v>436</v>
      </c>
      <c r="D93" s="21" t="s">
        <v>449</v>
      </c>
      <c r="E93" s="31">
        <v>1672</v>
      </c>
      <c r="F93" s="31">
        <v>1</v>
      </c>
      <c r="G93" s="31">
        <v>0</v>
      </c>
      <c r="H93" s="31">
        <v>42</v>
      </c>
      <c r="I93" s="21" t="s">
        <v>341</v>
      </c>
      <c r="J93" s="21" t="s">
        <v>341</v>
      </c>
      <c r="K93" s="21" t="s">
        <v>341</v>
      </c>
      <c r="L93" s="21" t="s">
        <v>341</v>
      </c>
      <c r="M93" s="31">
        <v>391</v>
      </c>
      <c r="N93" s="31">
        <v>0</v>
      </c>
      <c r="O93" s="31">
        <v>1672</v>
      </c>
      <c r="P93" s="35">
        <v>0</v>
      </c>
      <c r="Q93" s="35">
        <v>2.4</v>
      </c>
      <c r="R93" s="35">
        <v>0</v>
      </c>
      <c r="S93" s="35">
        <v>0</v>
      </c>
      <c r="T93" s="35"/>
      <c r="U93" s="35">
        <v>1</v>
      </c>
      <c r="V93" s="35">
        <v>0</v>
      </c>
      <c r="W93" s="35">
        <v>1</v>
      </c>
      <c r="X93" s="35">
        <v>4.4000000000000004</v>
      </c>
      <c r="Y93" s="35">
        <v>10</v>
      </c>
      <c r="Z93" s="31">
        <v>354688</v>
      </c>
      <c r="AA93" s="31">
        <v>90092</v>
      </c>
      <c r="AB93" s="31">
        <v>21250</v>
      </c>
      <c r="AC93" s="31">
        <v>768233</v>
      </c>
      <c r="AD93" s="31"/>
      <c r="AE93" s="31">
        <v>10794</v>
      </c>
      <c r="AF93" s="31"/>
      <c r="AG93" s="31"/>
      <c r="AH93" s="31"/>
      <c r="AI93" s="31">
        <v>25942</v>
      </c>
      <c r="AJ93" s="31">
        <v>678811</v>
      </c>
      <c r="AK93" s="31">
        <v>1949810</v>
      </c>
      <c r="AL93" s="31">
        <v>7425862</v>
      </c>
      <c r="AM93" s="31">
        <v>3225027</v>
      </c>
      <c r="AN93" s="31">
        <v>1308757</v>
      </c>
      <c r="AO93" s="21">
        <v>1308757</v>
      </c>
      <c r="AQ93" s="31"/>
      <c r="AR93" s="31">
        <v>2367531</v>
      </c>
      <c r="AS93" s="31">
        <v>21252</v>
      </c>
      <c r="AT93" s="31">
        <v>503295</v>
      </c>
      <c r="AU93" s="31">
        <v>7425862</v>
      </c>
      <c r="AV93" s="31">
        <v>-2374049</v>
      </c>
      <c r="AW93" s="31">
        <v>-928549</v>
      </c>
      <c r="AX93" s="31">
        <v>-928549</v>
      </c>
      <c r="AY93" s="31"/>
      <c r="AZ93" s="31"/>
      <c r="BA93" s="31">
        <v>-1443944</v>
      </c>
      <c r="BB93" s="31">
        <v>-15747</v>
      </c>
      <c r="BC93" s="31">
        <v>0</v>
      </c>
      <c r="BD93" s="31">
        <v>0</v>
      </c>
      <c r="BE93" s="31">
        <v>-291469</v>
      </c>
      <c r="BF93" s="31">
        <v>-5053758</v>
      </c>
      <c r="BG93" s="31">
        <v>2372104</v>
      </c>
      <c r="BH93" s="31"/>
      <c r="BI93" s="31"/>
      <c r="BJ93" s="31">
        <v>1949810</v>
      </c>
      <c r="BK93" s="31"/>
      <c r="BL93" s="31"/>
      <c r="BM93" s="31"/>
      <c r="BN93" s="31"/>
      <c r="BO93" s="31"/>
      <c r="BP93" s="31"/>
      <c r="BQ93" s="31"/>
      <c r="BR93" s="33" t="s">
        <v>338</v>
      </c>
      <c r="BS93" s="33" t="s">
        <v>338</v>
      </c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  <c r="EE93" s="31"/>
      <c r="EF93" s="31"/>
      <c r="EG93" s="31"/>
      <c r="EH93" s="31"/>
      <c r="EI93" s="31"/>
      <c r="EJ93" s="31"/>
      <c r="EK93" s="31"/>
      <c r="EL93" s="31"/>
      <c r="EM93" s="31"/>
      <c r="EN93" s="31"/>
      <c r="EO93" s="31"/>
      <c r="EP93" s="31"/>
      <c r="EQ93" s="31"/>
      <c r="ER93" s="31"/>
      <c r="ES93" s="31"/>
      <c r="ET93" s="31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</row>
    <row r="94" spans="1:161" s="21" customFormat="1" ht="14.25" customHeight="1" x14ac:dyDescent="0.2">
      <c r="A94">
        <v>303</v>
      </c>
      <c r="B94" s="21" t="s">
        <v>437</v>
      </c>
      <c r="C94" s="21" t="s">
        <v>436</v>
      </c>
      <c r="D94" s="21" t="s">
        <v>449</v>
      </c>
      <c r="E94" s="31">
        <v>10919</v>
      </c>
      <c r="F94" s="31">
        <v>4</v>
      </c>
      <c r="G94" s="31">
        <v>2</v>
      </c>
      <c r="H94" s="31">
        <v>60</v>
      </c>
      <c r="I94" s="21" t="s">
        <v>341</v>
      </c>
      <c r="J94" s="21" t="s">
        <v>338</v>
      </c>
      <c r="K94" s="21" t="s">
        <v>338</v>
      </c>
      <c r="L94" s="21" t="s">
        <v>338</v>
      </c>
      <c r="M94" s="31">
        <v>3764</v>
      </c>
      <c r="N94" s="31">
        <v>0</v>
      </c>
      <c r="O94" s="31">
        <v>10919</v>
      </c>
      <c r="P94" s="35"/>
      <c r="Q94" s="35">
        <v>20.21</v>
      </c>
      <c r="R94" s="35"/>
      <c r="S94" s="35"/>
      <c r="T94" s="35"/>
      <c r="U94" s="35">
        <v>4.79</v>
      </c>
      <c r="V94" s="35"/>
      <c r="W94" s="35">
        <v>13.83</v>
      </c>
      <c r="X94" s="35">
        <v>38.83</v>
      </c>
      <c r="Y94" s="35">
        <v>106</v>
      </c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>
        <v>14256744</v>
      </c>
      <c r="AK94" s="31">
        <v>14256744</v>
      </c>
      <c r="AL94" s="31">
        <v>68531215</v>
      </c>
      <c r="AM94" s="31">
        <v>29956169</v>
      </c>
      <c r="AN94" s="31">
        <v>5287759</v>
      </c>
      <c r="AQ94" s="31"/>
      <c r="AR94" s="31">
        <v>28769293</v>
      </c>
      <c r="AS94" s="31">
        <v>185271</v>
      </c>
      <c r="AT94" s="31">
        <v>4332723</v>
      </c>
      <c r="AU94" s="31">
        <v>68531215</v>
      </c>
      <c r="AV94" s="31">
        <v>-23979217</v>
      </c>
      <c r="AW94" s="31">
        <v>-4058412</v>
      </c>
      <c r="AX94" s="31"/>
      <c r="AY94" s="31"/>
      <c r="AZ94" s="31"/>
      <c r="BA94" s="31">
        <v>-18479519</v>
      </c>
      <c r="BB94" s="31">
        <v>-117119</v>
      </c>
      <c r="BC94" s="31">
        <v>0</v>
      </c>
      <c r="BD94" s="31">
        <v>-416225</v>
      </c>
      <c r="BE94" s="31">
        <v>-1108407</v>
      </c>
      <c r="BF94" s="31">
        <v>-48158899</v>
      </c>
      <c r="BG94" s="31">
        <v>20372316</v>
      </c>
      <c r="BH94" s="31"/>
      <c r="BI94" s="31"/>
      <c r="BJ94" s="31">
        <v>14256744</v>
      </c>
      <c r="BK94" s="31"/>
      <c r="BL94" s="31"/>
      <c r="BM94" s="31"/>
      <c r="BN94" s="31"/>
      <c r="BO94" s="31"/>
      <c r="BP94" s="31"/>
      <c r="BQ94" s="31"/>
      <c r="BR94" s="33" t="s">
        <v>341</v>
      </c>
      <c r="BS94" s="33" t="s">
        <v>338</v>
      </c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</row>
    <row r="95" spans="1:161" s="21" customFormat="1" ht="14.25" customHeight="1" x14ac:dyDescent="0.2">
      <c r="A95">
        <v>333</v>
      </c>
      <c r="B95" s="21" t="s">
        <v>463</v>
      </c>
      <c r="C95" s="21" t="s">
        <v>436</v>
      </c>
      <c r="D95" s="21" t="s">
        <v>449</v>
      </c>
      <c r="E95" s="31">
        <v>9412</v>
      </c>
      <c r="F95" s="31">
        <v>5</v>
      </c>
      <c r="G95" s="31">
        <v>0</v>
      </c>
      <c r="H95" s="31">
        <v>45</v>
      </c>
      <c r="I95" s="21" t="s">
        <v>338</v>
      </c>
      <c r="J95" s="21" t="s">
        <v>341</v>
      </c>
      <c r="K95" s="21" t="s">
        <v>338</v>
      </c>
      <c r="L95" s="21" t="s">
        <v>338</v>
      </c>
      <c r="M95" s="31">
        <v>3523</v>
      </c>
      <c r="N95" s="31">
        <v>0</v>
      </c>
      <c r="O95" s="31">
        <v>9412</v>
      </c>
      <c r="P95" s="35">
        <v>0</v>
      </c>
      <c r="Q95" s="35">
        <v>29.55</v>
      </c>
      <c r="R95" s="35">
        <v>0</v>
      </c>
      <c r="S95" s="35">
        <v>0</v>
      </c>
      <c r="T95" s="35"/>
      <c r="U95" s="35">
        <v>0</v>
      </c>
      <c r="V95" s="35">
        <v>0</v>
      </c>
      <c r="W95" s="35">
        <v>22.05</v>
      </c>
      <c r="X95" s="35">
        <v>51.6</v>
      </c>
      <c r="Y95" s="35">
        <v>93</v>
      </c>
      <c r="Z95" s="31">
        <v>4499596</v>
      </c>
      <c r="AA95" s="31">
        <v>687867</v>
      </c>
      <c r="AB95" s="31">
        <v>4808</v>
      </c>
      <c r="AC95" s="31">
        <v>4751059</v>
      </c>
      <c r="AD95" s="31">
        <v>57948</v>
      </c>
      <c r="AE95" s="31">
        <v>531510</v>
      </c>
      <c r="AF95" s="31">
        <v>116159</v>
      </c>
      <c r="AG95" s="31"/>
      <c r="AH95" s="31"/>
      <c r="AI95" s="31">
        <v>81373</v>
      </c>
      <c r="AJ95" s="31">
        <v>2419783</v>
      </c>
      <c r="AK95" s="31">
        <v>13150103</v>
      </c>
      <c r="AL95" s="31">
        <v>71997230</v>
      </c>
      <c r="AM95" s="31">
        <v>29135566</v>
      </c>
      <c r="AN95" s="31">
        <v>6132723</v>
      </c>
      <c r="AQ95" s="31"/>
      <c r="AR95" s="31">
        <v>35212978</v>
      </c>
      <c r="AS95" s="31">
        <v>227000</v>
      </c>
      <c r="AT95" s="31">
        <v>1288963</v>
      </c>
      <c r="AU95" s="31">
        <v>71997230</v>
      </c>
      <c r="AV95" s="31">
        <v>-22101676</v>
      </c>
      <c r="AW95" s="31">
        <v>-4854417</v>
      </c>
      <c r="AX95" s="31"/>
      <c r="AY95" s="31"/>
      <c r="AZ95" s="31"/>
      <c r="BA95" s="31">
        <v>-25786975</v>
      </c>
      <c r="BB95" s="31">
        <v>-55700</v>
      </c>
      <c r="BC95" s="31"/>
      <c r="BD95" s="31">
        <v>-76375</v>
      </c>
      <c r="BE95" s="31">
        <v>-850010</v>
      </c>
      <c r="BF95" s="31">
        <v>-53725153</v>
      </c>
      <c r="BG95" s="31">
        <v>18272077</v>
      </c>
      <c r="BH95" s="31">
        <v>222185</v>
      </c>
      <c r="BI95" s="31">
        <v>18494262</v>
      </c>
      <c r="BJ95" s="31">
        <v>13150103</v>
      </c>
      <c r="BK95" s="31">
        <v>5344159</v>
      </c>
      <c r="BL95" s="31"/>
      <c r="BM95" s="31"/>
      <c r="BN95" s="31"/>
      <c r="BO95" s="31"/>
      <c r="BP95" s="31"/>
      <c r="BQ95" s="31"/>
      <c r="BR95" s="33" t="s">
        <v>338</v>
      </c>
      <c r="BS95" s="33" t="s">
        <v>338</v>
      </c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31"/>
      <c r="DA95" s="31"/>
      <c r="DB95" s="31"/>
      <c r="DC95" s="31"/>
      <c r="DD95" s="31"/>
      <c r="DE95" s="31"/>
      <c r="DF95" s="31"/>
      <c r="DG95" s="31"/>
      <c r="DH95" s="31"/>
      <c r="DI95" s="31"/>
      <c r="DJ95" s="31"/>
      <c r="DK95" s="31"/>
      <c r="DL95" s="31"/>
      <c r="DM95" s="31"/>
      <c r="DN95" s="31"/>
      <c r="DO95" s="31"/>
      <c r="DP95" s="31"/>
      <c r="DQ95" s="31"/>
      <c r="DR95" s="31"/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  <c r="EE95" s="31"/>
      <c r="EF95" s="31"/>
      <c r="EG95" s="31"/>
      <c r="EH95" s="31"/>
      <c r="EI95" s="31"/>
      <c r="EJ95" s="31"/>
      <c r="EK95" s="31"/>
      <c r="EL95" s="31"/>
      <c r="EM95" s="31"/>
      <c r="EN95" s="31"/>
      <c r="EO95" s="31"/>
      <c r="EP95" s="31"/>
      <c r="EQ95" s="31"/>
      <c r="ER95" s="31"/>
      <c r="ES95" s="31"/>
      <c r="ET95" s="31"/>
      <c r="EU95" s="31"/>
      <c r="EV95" s="31"/>
      <c r="EW95" s="31"/>
      <c r="EX95" s="31"/>
      <c r="EY95" s="31"/>
      <c r="EZ95" s="31"/>
      <c r="FA95" s="31"/>
      <c r="FB95" s="31"/>
      <c r="FC95" s="31"/>
      <c r="FD95" s="31"/>
      <c r="FE95" s="31"/>
    </row>
    <row r="96" spans="1:161" s="21" customFormat="1" ht="14.25" customHeight="1" x14ac:dyDescent="0.2">
      <c r="A96">
        <v>399</v>
      </c>
      <c r="B96" s="21" t="s">
        <v>438</v>
      </c>
      <c r="C96" s="21" t="s">
        <v>436</v>
      </c>
      <c r="D96" s="21" t="s">
        <v>449</v>
      </c>
      <c r="E96" s="31">
        <v>5141</v>
      </c>
      <c r="F96" s="31">
        <v>3</v>
      </c>
      <c r="G96" s="31">
        <v>1</v>
      </c>
      <c r="H96" s="31">
        <v>40</v>
      </c>
      <c r="I96" s="21" t="s">
        <v>338</v>
      </c>
      <c r="J96" s="21" t="s">
        <v>338</v>
      </c>
      <c r="K96" s="21" t="s">
        <v>338</v>
      </c>
      <c r="L96" s="21" t="s">
        <v>338</v>
      </c>
      <c r="M96" s="31">
        <v>903</v>
      </c>
      <c r="N96" s="31">
        <v>0</v>
      </c>
      <c r="O96" s="31">
        <v>6610</v>
      </c>
      <c r="P96" s="35">
        <v>0</v>
      </c>
      <c r="Q96" s="35">
        <v>13</v>
      </c>
      <c r="R96" s="35">
        <v>0</v>
      </c>
      <c r="S96" s="35">
        <v>0</v>
      </c>
      <c r="T96" s="35"/>
      <c r="U96" s="35">
        <v>0</v>
      </c>
      <c r="V96" s="35">
        <v>0</v>
      </c>
      <c r="W96" s="35">
        <v>6</v>
      </c>
      <c r="X96" s="35">
        <v>19</v>
      </c>
      <c r="Y96" s="35">
        <v>29</v>
      </c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>
        <v>5094877</v>
      </c>
      <c r="AK96" s="31">
        <v>5094877</v>
      </c>
      <c r="AL96" s="31">
        <v>20006742</v>
      </c>
      <c r="AM96" s="31">
        <v>13698930</v>
      </c>
      <c r="AN96" s="31">
        <v>1242802</v>
      </c>
      <c r="AQ96" s="31"/>
      <c r="AR96" s="31">
        <v>4607478</v>
      </c>
      <c r="AS96" s="31">
        <v>152196</v>
      </c>
      <c r="AT96" s="31">
        <v>305336</v>
      </c>
      <c r="AU96" s="31">
        <v>20006742</v>
      </c>
      <c r="AV96" s="31">
        <v>-8551164</v>
      </c>
      <c r="AW96" s="31">
        <v>-710442</v>
      </c>
      <c r="AX96" s="31"/>
      <c r="AY96" s="31"/>
      <c r="AZ96" s="31"/>
      <c r="BA96" s="31">
        <v>-1951494</v>
      </c>
      <c r="BB96" s="31">
        <v>-72646</v>
      </c>
      <c r="BC96" s="31">
        <v>-55342</v>
      </c>
      <c r="BD96" s="31">
        <v>-44083</v>
      </c>
      <c r="BE96" s="31">
        <v>-35187</v>
      </c>
      <c r="BF96" s="31">
        <v>-11420358</v>
      </c>
      <c r="BG96" s="31">
        <v>8586384</v>
      </c>
      <c r="BH96" s="31"/>
      <c r="BI96" s="31"/>
      <c r="BJ96" s="31">
        <v>5094877</v>
      </c>
      <c r="BK96" s="31"/>
      <c r="BL96" s="31"/>
      <c r="BM96" s="31"/>
      <c r="BN96" s="31"/>
      <c r="BO96" s="31"/>
      <c r="BP96" s="31"/>
      <c r="BQ96" s="31"/>
      <c r="BR96" s="33" t="s">
        <v>341</v>
      </c>
      <c r="BS96" s="33" t="s">
        <v>338</v>
      </c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  <c r="CW96" s="31"/>
      <c r="CX96" s="31"/>
      <c r="CY96" s="31"/>
      <c r="CZ96" s="31"/>
      <c r="DA96" s="31"/>
      <c r="DB96" s="31"/>
      <c r="DC96" s="31"/>
      <c r="DD96" s="31"/>
      <c r="DE96" s="31"/>
      <c r="DF96" s="31"/>
      <c r="DG96" s="31"/>
      <c r="DH96" s="31"/>
      <c r="DI96" s="31"/>
      <c r="DJ96" s="31"/>
      <c r="DK96" s="31"/>
      <c r="DL96" s="31"/>
      <c r="DM96" s="31"/>
      <c r="DN96" s="31"/>
      <c r="DO96" s="31"/>
      <c r="DP96" s="31"/>
      <c r="DQ96" s="31"/>
      <c r="DR96" s="31"/>
      <c r="DS96" s="31"/>
      <c r="DT96" s="31"/>
      <c r="DU96" s="31"/>
      <c r="DV96" s="31"/>
      <c r="DW96" s="31"/>
      <c r="DX96" s="31"/>
      <c r="DY96" s="31"/>
      <c r="DZ96" s="31"/>
      <c r="EA96" s="31"/>
      <c r="EB96" s="31"/>
      <c r="EC96" s="31"/>
      <c r="ED96" s="31"/>
      <c r="EE96" s="31"/>
      <c r="EF96" s="31"/>
      <c r="EG96" s="31"/>
      <c r="EH96" s="31"/>
      <c r="EI96" s="31"/>
      <c r="EJ96" s="31"/>
      <c r="EK96" s="31"/>
      <c r="EL96" s="31"/>
      <c r="EM96" s="31"/>
      <c r="EN96" s="31"/>
      <c r="EO96" s="31"/>
      <c r="EP96" s="31"/>
      <c r="EQ96" s="31"/>
      <c r="ER96" s="31"/>
      <c r="ES96" s="31"/>
      <c r="ET96" s="31"/>
      <c r="EU96" s="31"/>
      <c r="EV96" s="31"/>
      <c r="EW96" s="31"/>
      <c r="EX96" s="31"/>
      <c r="EY96" s="31"/>
      <c r="EZ96" s="31"/>
      <c r="FA96" s="31"/>
      <c r="FB96" s="31"/>
      <c r="FC96" s="31"/>
      <c r="FD96" s="31"/>
      <c r="FE96" s="31"/>
    </row>
    <row r="97" spans="1:161" s="21" customFormat="1" ht="14.25" customHeight="1" x14ac:dyDescent="0.2">
      <c r="A97">
        <v>406</v>
      </c>
      <c r="B97" s="21" t="s">
        <v>439</v>
      </c>
      <c r="C97" s="21" t="s">
        <v>436</v>
      </c>
      <c r="D97" s="21" t="s">
        <v>449</v>
      </c>
      <c r="E97" s="31">
        <v>12388</v>
      </c>
      <c r="F97" s="31">
        <v>4</v>
      </c>
      <c r="G97" s="31">
        <v>3</v>
      </c>
      <c r="H97" s="31">
        <v>50</v>
      </c>
      <c r="I97" s="21" t="s">
        <v>338</v>
      </c>
      <c r="J97" s="21" t="s">
        <v>338</v>
      </c>
      <c r="K97" s="21" t="s">
        <v>341</v>
      </c>
      <c r="L97" s="21" t="s">
        <v>338</v>
      </c>
      <c r="M97" s="31">
        <v>476</v>
      </c>
      <c r="N97" s="31">
        <v>63</v>
      </c>
      <c r="O97" s="31">
        <v>17184</v>
      </c>
      <c r="P97" s="35"/>
      <c r="Q97" s="35">
        <v>21.4</v>
      </c>
      <c r="R97" s="35"/>
      <c r="S97" s="35"/>
      <c r="T97" s="35"/>
      <c r="U97" s="35"/>
      <c r="V97" s="35">
        <v>6</v>
      </c>
      <c r="W97" s="35">
        <v>3.5</v>
      </c>
      <c r="X97" s="35">
        <v>30.9</v>
      </c>
      <c r="Y97" s="35">
        <v>128</v>
      </c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>
        <v>7054198</v>
      </c>
      <c r="AK97" s="31">
        <v>7054198</v>
      </c>
      <c r="AL97" s="31">
        <v>23859328</v>
      </c>
      <c r="AM97" s="31">
        <v>2514168</v>
      </c>
      <c r="AN97" s="31">
        <v>65251</v>
      </c>
      <c r="AQ97" s="31"/>
      <c r="AR97" s="31">
        <v>21076092</v>
      </c>
      <c r="AS97" s="31">
        <v>111443</v>
      </c>
      <c r="AT97" s="31">
        <v>92374</v>
      </c>
      <c r="AU97" s="31">
        <v>23859328</v>
      </c>
      <c r="AV97" s="31">
        <v>-1597966</v>
      </c>
      <c r="AW97" s="31">
        <v>-40641</v>
      </c>
      <c r="AX97" s="31"/>
      <c r="AY97" s="31"/>
      <c r="AZ97" s="31"/>
      <c r="BA97" s="31">
        <v>-9402700</v>
      </c>
      <c r="BB97" s="31">
        <v>-7296</v>
      </c>
      <c r="BC97" s="31">
        <v>-66298</v>
      </c>
      <c r="BD97" s="31">
        <v>-248242</v>
      </c>
      <c r="BE97" s="31">
        <v>-58047</v>
      </c>
      <c r="BF97" s="31">
        <v>-11421190</v>
      </c>
      <c r="BG97" s="31">
        <v>12438138</v>
      </c>
      <c r="BH97" s="31"/>
      <c r="BI97" s="31"/>
      <c r="BJ97" s="31">
        <v>7054198</v>
      </c>
      <c r="BK97" s="31"/>
      <c r="BL97" s="31"/>
      <c r="BM97" s="31"/>
      <c r="BN97" s="31"/>
      <c r="BO97" s="31"/>
      <c r="BP97" s="31"/>
      <c r="BQ97" s="31"/>
      <c r="BR97" s="33" t="s">
        <v>341</v>
      </c>
      <c r="BS97" s="33" t="s">
        <v>338</v>
      </c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  <c r="EE97" s="31"/>
      <c r="EF97" s="31"/>
      <c r="EG97" s="31"/>
      <c r="EH97" s="31"/>
      <c r="EI97" s="31"/>
      <c r="EJ97" s="31"/>
      <c r="EK97" s="31"/>
      <c r="EL97" s="31"/>
      <c r="EM97" s="31"/>
      <c r="EN97" s="31"/>
      <c r="EO97" s="31"/>
      <c r="EP97" s="31"/>
      <c r="EQ97" s="31"/>
      <c r="ER97" s="31"/>
      <c r="ES97" s="31"/>
      <c r="ET97" s="31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</row>
    <row r="98" spans="1:161" s="21" customFormat="1" ht="14.25" customHeight="1" x14ac:dyDescent="0.2">
      <c r="A98">
        <v>398</v>
      </c>
      <c r="B98" s="21" t="s">
        <v>440</v>
      </c>
      <c r="C98" s="21" t="s">
        <v>436</v>
      </c>
      <c r="D98" s="21" t="s">
        <v>449</v>
      </c>
      <c r="E98" s="31">
        <v>2984</v>
      </c>
      <c r="F98" s="31">
        <v>3</v>
      </c>
      <c r="G98" s="31"/>
      <c r="H98" s="31">
        <v>65</v>
      </c>
      <c r="I98" s="21" t="s">
        <v>341</v>
      </c>
      <c r="J98" s="21" t="s">
        <v>338</v>
      </c>
      <c r="K98" s="21" t="s">
        <v>338</v>
      </c>
      <c r="L98" s="21" t="s">
        <v>338</v>
      </c>
      <c r="M98" s="31">
        <v>3943</v>
      </c>
      <c r="N98" s="31">
        <v>0</v>
      </c>
      <c r="O98" s="31">
        <v>5637</v>
      </c>
      <c r="P98" s="35"/>
      <c r="Q98" s="35">
        <v>16.5</v>
      </c>
      <c r="R98" s="35"/>
      <c r="S98" s="35">
        <v>5.5</v>
      </c>
      <c r="T98" s="35"/>
      <c r="U98" s="35"/>
      <c r="V98" s="35"/>
      <c r="W98" s="35">
        <v>11.8</v>
      </c>
      <c r="X98" s="35">
        <v>33.799999999999997</v>
      </c>
      <c r="Y98" s="35">
        <v>107</v>
      </c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>
        <v>13774520</v>
      </c>
      <c r="AK98" s="31">
        <v>13774520</v>
      </c>
      <c r="AL98" s="31">
        <v>62330009</v>
      </c>
      <c r="AM98" s="31">
        <v>16457947</v>
      </c>
      <c r="AN98" s="31">
        <v>5126625</v>
      </c>
      <c r="AO98" s="21">
        <v>5126625</v>
      </c>
      <c r="AQ98" s="31"/>
      <c r="AR98" s="31">
        <v>37209095</v>
      </c>
      <c r="AS98" s="31">
        <v>413726</v>
      </c>
      <c r="AT98" s="31">
        <v>3122616</v>
      </c>
      <c r="AU98" s="31">
        <v>62330009</v>
      </c>
      <c r="AV98" s="31">
        <v>-12458690</v>
      </c>
      <c r="AW98" s="31">
        <v>-3971885</v>
      </c>
      <c r="AX98" s="31">
        <v>-3971885</v>
      </c>
      <c r="AY98" s="31"/>
      <c r="AZ98" s="31"/>
      <c r="BA98" s="31">
        <v>-23759229</v>
      </c>
      <c r="BB98" s="31">
        <v>0</v>
      </c>
      <c r="BC98" s="31">
        <v>-184725</v>
      </c>
      <c r="BD98" s="31">
        <v>-1021442</v>
      </c>
      <c r="BE98" s="31">
        <v>-1896688</v>
      </c>
      <c r="BF98" s="31">
        <v>-43292659</v>
      </c>
      <c r="BG98" s="31">
        <v>19037350</v>
      </c>
      <c r="BH98" s="31"/>
      <c r="BI98" s="31"/>
      <c r="BJ98" s="31">
        <v>13774520</v>
      </c>
      <c r="BK98" s="31"/>
      <c r="BL98" s="31"/>
      <c r="BM98" s="31"/>
      <c r="BN98" s="31"/>
      <c r="BO98" s="31"/>
      <c r="BP98" s="31"/>
      <c r="BQ98" s="31"/>
      <c r="BR98" s="33" t="s">
        <v>341</v>
      </c>
      <c r="BS98" s="33" t="s">
        <v>338</v>
      </c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  <c r="EE98" s="31"/>
      <c r="EF98" s="31"/>
      <c r="EG98" s="31"/>
      <c r="EH98" s="31"/>
      <c r="EI98" s="31"/>
      <c r="EJ98" s="31"/>
      <c r="EK98" s="31"/>
      <c r="EL98" s="31"/>
      <c r="EM98" s="31"/>
      <c r="EN98" s="31"/>
      <c r="EO98" s="31"/>
      <c r="EP98" s="31"/>
      <c r="EQ98" s="31"/>
      <c r="ER98" s="31"/>
      <c r="ES98" s="31"/>
      <c r="ET98" s="31"/>
      <c r="EU98" s="31"/>
      <c r="EV98" s="31"/>
      <c r="EW98" s="31"/>
      <c r="EX98" s="31"/>
      <c r="EY98" s="31"/>
      <c r="EZ98" s="31"/>
      <c r="FA98" s="31"/>
      <c r="FB98" s="31"/>
      <c r="FC98" s="31"/>
      <c r="FD98" s="31"/>
      <c r="FE98" s="31"/>
    </row>
    <row r="99" spans="1:161" s="21" customFormat="1" ht="14.25" customHeight="1" x14ac:dyDescent="0.2">
      <c r="A99">
        <v>413</v>
      </c>
      <c r="B99" s="21" t="s">
        <v>441</v>
      </c>
      <c r="C99" s="21" t="s">
        <v>436</v>
      </c>
      <c r="D99" s="21" t="s">
        <v>449</v>
      </c>
      <c r="E99" s="31">
        <v>1484</v>
      </c>
      <c r="F99" s="31">
        <v>2</v>
      </c>
      <c r="G99" s="31">
        <v>1</v>
      </c>
      <c r="H99" s="31">
        <v>50</v>
      </c>
      <c r="I99" s="21" t="s">
        <v>338</v>
      </c>
      <c r="J99" s="21" t="s">
        <v>338</v>
      </c>
      <c r="K99" s="21" t="s">
        <v>338</v>
      </c>
      <c r="L99" s="21" t="s">
        <v>338</v>
      </c>
      <c r="M99" s="31">
        <v>815</v>
      </c>
      <c r="N99" s="31">
        <v>0</v>
      </c>
      <c r="O99" s="31">
        <v>1484</v>
      </c>
      <c r="P99" s="35"/>
      <c r="Q99" s="35">
        <v>8</v>
      </c>
      <c r="R99" s="35">
        <v>0</v>
      </c>
      <c r="S99" s="35">
        <v>0</v>
      </c>
      <c r="T99" s="35"/>
      <c r="U99" s="35">
        <v>0</v>
      </c>
      <c r="V99" s="35">
        <v>0</v>
      </c>
      <c r="W99" s="35">
        <v>5</v>
      </c>
      <c r="X99" s="35">
        <v>13</v>
      </c>
      <c r="Y99" s="35">
        <v>40</v>
      </c>
      <c r="Z99" s="31">
        <v>1176918</v>
      </c>
      <c r="AA99" s="31">
        <v>231341</v>
      </c>
      <c r="AB99" s="31">
        <v>21319</v>
      </c>
      <c r="AC99" s="31">
        <v>1779614</v>
      </c>
      <c r="AD99" s="31">
        <v>14499</v>
      </c>
      <c r="AE99" s="31">
        <v>213146</v>
      </c>
      <c r="AF99" s="31">
        <v>80988</v>
      </c>
      <c r="AG99" s="31"/>
      <c r="AH99" s="31"/>
      <c r="AI99" s="31">
        <v>70518</v>
      </c>
      <c r="AJ99" s="31">
        <v>802470</v>
      </c>
      <c r="AK99" s="31">
        <v>4390813</v>
      </c>
      <c r="AL99" s="31">
        <v>21354681</v>
      </c>
      <c r="AM99" s="31">
        <v>8271189</v>
      </c>
      <c r="AN99" s="31">
        <v>1273721</v>
      </c>
      <c r="AQ99" s="31"/>
      <c r="AR99" s="31">
        <v>11292420</v>
      </c>
      <c r="AS99" s="31">
        <v>166466</v>
      </c>
      <c r="AT99" s="31">
        <v>350885</v>
      </c>
      <c r="AU99" s="31">
        <v>21354681</v>
      </c>
      <c r="AV99" s="31">
        <v>-6729120</v>
      </c>
      <c r="AW99" s="31">
        <v>-998094</v>
      </c>
      <c r="AX99" s="31"/>
      <c r="AY99" s="31"/>
      <c r="AZ99" s="31"/>
      <c r="BA99" s="31">
        <v>-7740505</v>
      </c>
      <c r="BB99" s="31">
        <v>-132202</v>
      </c>
      <c r="BC99" s="31"/>
      <c r="BD99" s="31">
        <v>-246002</v>
      </c>
      <c r="BE99" s="31">
        <v>-176418</v>
      </c>
      <c r="BF99" s="31">
        <v>-16022341</v>
      </c>
      <c r="BG99" s="31">
        <v>5332340</v>
      </c>
      <c r="BH99" s="31">
        <v>3798</v>
      </c>
      <c r="BI99" s="31">
        <v>5336138</v>
      </c>
      <c r="BJ99" s="31">
        <v>4390813</v>
      </c>
      <c r="BK99" s="31">
        <v>945325</v>
      </c>
      <c r="BL99" s="31"/>
      <c r="BM99" s="31"/>
      <c r="BN99" s="31"/>
      <c r="BO99" s="31"/>
      <c r="BP99" s="31"/>
      <c r="BQ99" s="31"/>
      <c r="BR99" s="33" t="s">
        <v>338</v>
      </c>
      <c r="BS99" s="33" t="s">
        <v>338</v>
      </c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  <c r="EE99" s="31"/>
      <c r="EF99" s="31"/>
      <c r="EG99" s="31"/>
      <c r="EH99" s="31"/>
      <c r="EI99" s="31"/>
      <c r="EJ99" s="31"/>
      <c r="EK99" s="31"/>
      <c r="EL99" s="31"/>
      <c r="EM99" s="31"/>
      <c r="EN99" s="31"/>
      <c r="EO99" s="31"/>
      <c r="EP99" s="31"/>
      <c r="EQ99" s="31"/>
      <c r="ER99" s="31"/>
      <c r="ES99" s="31"/>
      <c r="ET99" s="31"/>
      <c r="EU99" s="31"/>
      <c r="EV99" s="31"/>
      <c r="EW99" s="31"/>
      <c r="EX99" s="31"/>
      <c r="EY99" s="31"/>
      <c r="EZ99" s="31"/>
      <c r="FA99" s="31"/>
      <c r="FB99" s="31"/>
      <c r="FC99" s="31"/>
      <c r="FD99" s="31"/>
      <c r="FE99" s="31"/>
    </row>
    <row r="100" spans="1:161" s="21" customFormat="1" ht="14.25" customHeight="1" x14ac:dyDescent="0.2">
      <c r="A100"/>
      <c r="B100"/>
      <c r="C100"/>
      <c r="D100"/>
      <c r="E100" s="29"/>
      <c r="F100" s="29"/>
      <c r="G100" s="29"/>
      <c r="H100" s="29"/>
      <c r="I100"/>
      <c r="J100"/>
      <c r="K100"/>
      <c r="L100"/>
      <c r="M100" s="29"/>
      <c r="N100" s="29"/>
      <c r="O100" s="29"/>
      <c r="P100"/>
      <c r="Q100"/>
      <c r="R100"/>
      <c r="S100"/>
      <c r="T100"/>
      <c r="U100"/>
      <c r="V100"/>
      <c r="W100"/>
      <c r="X100"/>
      <c r="Y100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/>
      <c r="AP100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30"/>
      <c r="BS100" s="30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29"/>
      <c r="CY100" s="29"/>
      <c r="CZ100" s="29"/>
      <c r="DA100" s="29"/>
      <c r="DB100" s="29"/>
      <c r="DC100" s="29"/>
      <c r="DD100" s="29"/>
      <c r="DE100" s="29"/>
      <c r="DF100" s="29"/>
      <c r="DG100" s="29"/>
      <c r="DH100" s="29"/>
      <c r="DI100" s="29"/>
      <c r="DJ100" s="29"/>
      <c r="DK100" s="29"/>
      <c r="DL100" s="29"/>
      <c r="DM100" s="29"/>
      <c r="DN100" s="29"/>
      <c r="DO100" s="29"/>
      <c r="DP100" s="29"/>
      <c r="DQ100" s="29"/>
      <c r="DR100" s="29"/>
      <c r="DS100" s="29"/>
      <c r="DT100" s="29"/>
      <c r="DU100" s="29"/>
      <c r="DV100" s="29"/>
      <c r="DW100" s="29"/>
      <c r="DX100" s="29"/>
      <c r="DY100" s="29"/>
      <c r="DZ100" s="29"/>
      <c r="EA100" s="29"/>
      <c r="EB100" s="29"/>
      <c r="EC100" s="29"/>
      <c r="ED100" s="29"/>
      <c r="EE100" s="29"/>
      <c r="EF100" s="29"/>
      <c r="EG100" s="29"/>
      <c r="EH100" s="29"/>
      <c r="EI100" s="29"/>
      <c r="EJ100" s="29"/>
      <c r="EK100" s="29"/>
      <c r="EL100" s="29"/>
      <c r="EM100" s="29"/>
      <c r="EN100" s="29"/>
      <c r="EO100" s="29"/>
      <c r="EP100" s="29"/>
      <c r="EQ100" s="29"/>
      <c r="ER100" s="29"/>
      <c r="ES100" s="29"/>
      <c r="ET100" s="29"/>
      <c r="EU100" s="29"/>
      <c r="EV100" s="29"/>
      <c r="EW100" s="29"/>
      <c r="EX100" s="29"/>
      <c r="EY100" s="29"/>
      <c r="EZ100" s="29"/>
      <c r="FA100" s="29"/>
      <c r="FB100" s="29"/>
      <c r="FC100" s="29"/>
      <c r="FD100" s="29"/>
      <c r="FE100" s="29"/>
    </row>
    <row r="101" spans="1:161" s="21" customFormat="1" x14ac:dyDescent="0.2">
      <c r="A101"/>
      <c r="B101"/>
      <c r="C101"/>
      <c r="D101"/>
      <c r="E101" s="29"/>
      <c r="F101" s="29"/>
      <c r="G101" s="29"/>
      <c r="H101" s="29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 s="30"/>
      <c r="BS101" s="30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</row>
    <row r="102" spans="1:161" s="21" customFormat="1" ht="12.75" x14ac:dyDescent="0.2">
      <c r="B102" s="21" t="s">
        <v>313</v>
      </c>
      <c r="E102" s="23"/>
      <c r="F102" s="23"/>
      <c r="G102" s="23"/>
      <c r="H102" s="23"/>
      <c r="I102" s="24"/>
      <c r="J102" s="24"/>
      <c r="K102" s="24"/>
      <c r="L102" s="24"/>
      <c r="M102" s="23"/>
      <c r="N102" s="23"/>
      <c r="O102" s="23"/>
      <c r="P102" s="27"/>
      <c r="Q102" s="27"/>
      <c r="R102" s="27"/>
      <c r="S102" s="27"/>
      <c r="T102" s="27"/>
      <c r="U102" s="27"/>
      <c r="V102" s="27"/>
      <c r="W102" s="27"/>
      <c r="X102" s="27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4"/>
      <c r="BS102" s="24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</row>
    <row r="103" spans="1:161" s="21" customFormat="1" ht="12.75" x14ac:dyDescent="0.2">
      <c r="B103" s="21" t="s">
        <v>316</v>
      </c>
      <c r="E103" s="23"/>
      <c r="F103" s="23"/>
      <c r="G103" s="23"/>
      <c r="H103" s="23"/>
      <c r="I103" s="24"/>
      <c r="J103" s="24"/>
      <c r="K103" s="24"/>
      <c r="L103" s="24"/>
      <c r="M103" s="23"/>
      <c r="N103" s="23"/>
      <c r="O103" s="23"/>
      <c r="P103" s="27"/>
      <c r="Q103" s="27"/>
      <c r="R103" s="27"/>
      <c r="S103" s="27"/>
      <c r="T103" s="27"/>
      <c r="U103" s="27"/>
      <c r="V103" s="27"/>
      <c r="W103" s="27"/>
      <c r="X103" s="27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4"/>
      <c r="BS103" s="24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</row>
    <row r="104" spans="1:161" s="21" customFormat="1" ht="12.75" x14ac:dyDescent="0.2">
      <c r="B104" s="21" t="s">
        <v>314</v>
      </c>
      <c r="E104" s="23"/>
      <c r="F104" s="23"/>
      <c r="G104" s="23"/>
      <c r="H104" s="23"/>
      <c r="I104" s="24"/>
      <c r="J104" s="24"/>
      <c r="K104" s="24"/>
      <c r="L104" s="24"/>
      <c r="M104" s="23"/>
      <c r="N104" s="23"/>
      <c r="O104" s="23"/>
      <c r="P104" s="27"/>
      <c r="Q104" s="27"/>
      <c r="R104" s="27"/>
      <c r="S104" s="27"/>
      <c r="T104" s="27"/>
      <c r="U104" s="27"/>
      <c r="V104" s="27"/>
      <c r="W104" s="27"/>
      <c r="X104" s="27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4"/>
      <c r="BS104" s="24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</row>
    <row r="105" spans="1:161" s="21" customFormat="1" ht="12.75" x14ac:dyDescent="0.2">
      <c r="B105" s="21" t="s">
        <v>317</v>
      </c>
      <c r="E105" s="23"/>
      <c r="F105" s="23"/>
      <c r="G105" s="23"/>
      <c r="H105" s="23"/>
      <c r="I105" s="24"/>
      <c r="J105" s="24"/>
      <c r="K105" s="24"/>
      <c r="L105" s="24"/>
      <c r="M105" s="23"/>
      <c r="N105" s="23"/>
      <c r="O105" s="23"/>
      <c r="P105" s="27"/>
      <c r="Q105" s="27"/>
      <c r="R105" s="27"/>
      <c r="S105" s="27"/>
      <c r="T105" s="27"/>
      <c r="U105" s="27"/>
      <c r="V105" s="27"/>
      <c r="W105" s="27"/>
      <c r="X105" s="27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4"/>
      <c r="BS105" s="24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</row>
    <row r="106" spans="1:161" hidden="1" x14ac:dyDescent="0.2">
      <c r="B106" s="21"/>
      <c r="E106" s="25"/>
      <c r="F106" s="25"/>
      <c r="G106" s="25"/>
      <c r="H106" s="25"/>
      <c r="I106" s="26"/>
      <c r="J106" s="26"/>
      <c r="K106" s="26"/>
      <c r="L106" s="26"/>
      <c r="M106" s="25"/>
      <c r="N106" s="25"/>
      <c r="O106" s="25"/>
      <c r="P106" s="28"/>
      <c r="Q106" s="28"/>
      <c r="R106" s="28"/>
      <c r="S106" s="28"/>
      <c r="T106" s="28"/>
      <c r="U106" s="28"/>
      <c r="V106" s="28"/>
      <c r="W106" s="28"/>
      <c r="X106" s="28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6"/>
      <c r="BS106" s="26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</row>
    <row r="107" spans="1:161" hidden="1" x14ac:dyDescent="0.2">
      <c r="E107" s="25"/>
      <c r="F107" s="25"/>
      <c r="G107" s="25"/>
      <c r="H107" s="25"/>
      <c r="I107" s="26"/>
      <c r="J107" s="26"/>
      <c r="K107" s="26"/>
      <c r="L107" s="26"/>
      <c r="M107" s="25"/>
      <c r="N107" s="25"/>
      <c r="O107" s="25"/>
      <c r="P107" s="28"/>
      <c r="Q107" s="28"/>
      <c r="R107" s="28"/>
      <c r="S107" s="28"/>
      <c r="T107" s="28"/>
      <c r="U107" s="28"/>
      <c r="V107" s="28"/>
      <c r="W107" s="28"/>
      <c r="X107" s="28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6"/>
      <c r="BS107" s="26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</row>
    <row r="108" spans="1:161" hidden="1" x14ac:dyDescent="0.2">
      <c r="E108" s="25"/>
      <c r="F108" s="25"/>
      <c r="G108" s="25"/>
      <c r="H108" s="25"/>
      <c r="I108" s="26"/>
      <c r="J108" s="26"/>
      <c r="K108" s="26"/>
      <c r="L108" s="26"/>
      <c r="M108" s="25"/>
      <c r="N108" s="25"/>
      <c r="O108" s="25"/>
      <c r="P108" s="28"/>
      <c r="Q108" s="28"/>
      <c r="R108" s="28"/>
      <c r="S108" s="28"/>
      <c r="T108" s="28"/>
      <c r="U108" s="28"/>
      <c r="V108" s="28"/>
      <c r="W108" s="28"/>
      <c r="X108" s="28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6"/>
      <c r="BS108" s="26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</row>
    <row r="109" spans="1:161" hidden="1" x14ac:dyDescent="0.2">
      <c r="E109" s="25"/>
      <c r="F109" s="25"/>
      <c r="G109" s="25"/>
      <c r="H109" s="25"/>
      <c r="I109" s="26"/>
      <c r="J109" s="26"/>
      <c r="K109" s="26"/>
      <c r="L109" s="26"/>
      <c r="M109" s="25"/>
      <c r="N109" s="25"/>
      <c r="O109" s="25"/>
      <c r="P109" s="28"/>
      <c r="Q109" s="28"/>
      <c r="R109" s="28"/>
      <c r="S109" s="28"/>
      <c r="T109" s="28"/>
      <c r="U109" s="28"/>
      <c r="V109" s="28"/>
      <c r="W109" s="28"/>
      <c r="X109" s="28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6"/>
      <c r="BS109" s="26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</row>
    <row r="110" spans="1:161" hidden="1" x14ac:dyDescent="0.2">
      <c r="E110" s="25"/>
      <c r="F110" s="25"/>
      <c r="G110" s="25"/>
      <c r="H110" s="25"/>
      <c r="I110" s="26"/>
      <c r="J110" s="26"/>
      <c r="K110" s="26"/>
      <c r="L110" s="26"/>
      <c r="M110" s="25"/>
      <c r="N110" s="25"/>
      <c r="O110" s="25"/>
      <c r="P110" s="28"/>
      <c r="Q110" s="28"/>
      <c r="R110" s="28"/>
      <c r="S110" s="28"/>
      <c r="T110" s="28"/>
      <c r="U110" s="28"/>
      <c r="V110" s="28"/>
      <c r="W110" s="28"/>
      <c r="X110" s="28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6"/>
      <c r="BS110" s="26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</row>
    <row r="111" spans="1:161" hidden="1" x14ac:dyDescent="0.2">
      <c r="E111" s="25"/>
      <c r="F111" s="25"/>
      <c r="G111" s="25"/>
      <c r="H111" s="25"/>
      <c r="I111" s="26"/>
      <c r="J111" s="26"/>
      <c r="K111" s="26"/>
      <c r="L111" s="26"/>
      <c r="M111" s="25"/>
      <c r="N111" s="25"/>
      <c r="O111" s="25"/>
      <c r="P111" s="28"/>
      <c r="Q111" s="28"/>
      <c r="R111" s="28"/>
      <c r="S111" s="28"/>
      <c r="T111" s="28"/>
      <c r="U111" s="28"/>
      <c r="V111" s="28"/>
      <c r="W111" s="28"/>
      <c r="X111" s="28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6"/>
      <c r="BS111" s="26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</row>
    <row r="112" spans="1:161" hidden="1" x14ac:dyDescent="0.2">
      <c r="P112" s="28"/>
      <c r="Q112" s="28"/>
      <c r="R112" s="28"/>
      <c r="S112" s="28"/>
      <c r="T112" s="28"/>
      <c r="U112" s="28"/>
      <c r="V112" s="28"/>
      <c r="W112" s="28"/>
      <c r="X112" s="28"/>
    </row>
    <row r="113" spans="16:24" hidden="1" x14ac:dyDescent="0.2">
      <c r="P113" s="28"/>
      <c r="Q113" s="28"/>
      <c r="R113" s="28"/>
      <c r="S113" s="28"/>
      <c r="T113" s="28"/>
      <c r="U113" s="28"/>
      <c r="V113" s="28"/>
      <c r="W113" s="28"/>
      <c r="X113" s="28"/>
    </row>
    <row r="114" spans="16:24" hidden="1" x14ac:dyDescent="0.2">
      <c r="P114" s="28"/>
      <c r="Q114" s="28"/>
      <c r="R114" s="28"/>
      <c r="S114" s="28"/>
      <c r="T114" s="28"/>
      <c r="U114" s="28"/>
      <c r="V114" s="28"/>
      <c r="W114" s="28"/>
      <c r="X114" s="28"/>
    </row>
    <row r="115" spans="16:24" hidden="1" x14ac:dyDescent="0.2">
      <c r="P115" s="28"/>
      <c r="Q115" s="28"/>
      <c r="R115" s="28"/>
      <c r="S115" s="28"/>
      <c r="T115" s="28"/>
      <c r="U115" s="28"/>
      <c r="V115" s="28"/>
      <c r="W115" s="28"/>
      <c r="X115" s="28"/>
    </row>
  </sheetData>
  <mergeCells count="9">
    <mergeCell ref="AV8:BF8"/>
    <mergeCell ref="BG8:BQ8"/>
    <mergeCell ref="BS8:BW8"/>
    <mergeCell ref="Z8:AK8"/>
    <mergeCell ref="E8:H8"/>
    <mergeCell ref="I8:L8"/>
    <mergeCell ref="M8:O8"/>
    <mergeCell ref="P8:Y8"/>
    <mergeCell ref="AL8:AU8"/>
  </mergeCells>
  <printOptions gridLines="1"/>
  <pageMargins left="0.5" right="0.5" top="0.75" bottom="0.5" header="0.3" footer="0.3"/>
  <pageSetup paperSize="5" scale="30" fitToWidth="6" orientation="landscape" r:id="rId1"/>
  <headerFooter>
    <oddFooter>&amp;Lhttp://www.health.state.mn.us/divs/hpsc/dap/hccis/index.html
health.hccis@state.mn.us&amp;C&amp;P of &amp;N&amp;RHealth Care Cost Information System (HCCIS)
Minnesota Department of Health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FOSC</vt:lpstr>
      <vt:lpstr>FOSC!Print_Area</vt:lpstr>
      <vt:lpstr>FOSC!Print_Titles</vt:lpstr>
      <vt:lpstr>TitleRegtion1.b1.fe105.1</vt:lpstr>
    </vt:vector>
  </TitlesOfParts>
  <Company>Minnesota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Freestanding Outpatient Surgical Center Data </dc:title>
  <dc:creator>Minnesota Department of Health, HEP HCCIS</dc:creator>
  <cp:lastModifiedBy>Foster, Morgan (MDH)</cp:lastModifiedBy>
  <dcterms:created xsi:type="dcterms:W3CDTF">2013-08-13T14:33:31Z</dcterms:created>
  <dcterms:modified xsi:type="dcterms:W3CDTF">2025-12-09T19:52:06Z</dcterms:modified>
</cp:coreProperties>
</file>